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625"/>
  <workbookPr defaultThemeVersion="166925"/>
  <mc:AlternateContent xmlns:mc="http://schemas.openxmlformats.org/markup-compatibility/2006">
    <mc:Choice Requires="x15">
      <x15ac:absPath xmlns:x15ac="http://schemas.microsoft.com/office/spreadsheetml/2010/11/ac" url="D:\Vikrant\Dashbord\"/>
    </mc:Choice>
  </mc:AlternateContent>
  <bookViews>
    <workbookView xWindow="0" yWindow="0" windowWidth="20400" windowHeight="8610"/>
  </bookViews>
  <sheets>
    <sheet name="Starshare" sheetId="1" r:id="rId1"/>
    <sheet name="Bonanza" sheetId="2" r:id="rId2"/>
    <sheet name="BFSI" sheetId="3" r:id="rId3"/>
    <sheet name="Nifty Index" sheetId="4" r:id="rId4"/>
    <sheet name="Discovery" sheetId="5" r:id="rId5"/>
    <sheet name="Ethical" sheetId="6" r:id="rId6"/>
    <sheet name="Taxshield" sheetId="7" r:id="rId7"/>
    <sheet name="Infra" sheetId="8" r:id="rId8"/>
    <sheet name="Liquid" sheetId="9" r:id="rId9"/>
    <sheet name="Ultra Short" sheetId="10" r:id="rId10"/>
    <sheet name="Short term " sheetId="11" r:id="rId11"/>
    <sheet name="Dynamic" sheetId="12" r:id="rId12"/>
  </sheets>
  <calcPr calcId="17102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0" i="5" l="1"/>
  <c r="E42" i="4"/>
  <c r="E30" i="3"/>
  <c r="E45" i="1"/>
  <c r="E50" i="7" l="1"/>
  <c r="E39" i="6"/>
  <c r="E43" i="2" l="1"/>
  <c r="E40" i="8" l="1"/>
  <c r="C22" i="12" l="1"/>
  <c r="C24" i="12" s="1"/>
  <c r="C22" i="11"/>
  <c r="C24" i="11" s="1"/>
  <c r="C22" i="10"/>
  <c r="C24" i="10" s="1"/>
  <c r="C22" i="9"/>
  <c r="C24" i="9" s="1"/>
</calcChain>
</file>

<file path=xl/sharedStrings.xml><?xml version="1.0" encoding="utf-8"?>
<sst xmlns="http://schemas.openxmlformats.org/spreadsheetml/2006/main" count="998" uniqueCount="378">
  <si>
    <t xml:space="preserve">Taurus Starshare </t>
  </si>
  <si>
    <t>Quick Status</t>
  </si>
  <si>
    <t>Nature</t>
  </si>
  <si>
    <t>Minimum Application Amount</t>
  </si>
  <si>
    <t xml:space="preserve">Load Structure </t>
  </si>
  <si>
    <t xml:space="preserve">Benchmark </t>
  </si>
  <si>
    <t>Asset Allocation</t>
  </si>
  <si>
    <t>Rs.5000 and multiple of Re 1 thereof</t>
  </si>
  <si>
    <t>Entry load - Nil</t>
  </si>
  <si>
    <t>Exit Load - 0.50% if exited on or  before 180 days, Nil if exited after 180 days</t>
  </si>
  <si>
    <t>S &amp; P BSE 100</t>
  </si>
  <si>
    <t>Equity &amp; Equity related instrument -85-100%</t>
  </si>
  <si>
    <t>Debt Securities -0 -15%</t>
  </si>
  <si>
    <t>Money Market Instrument - 0 - 10%</t>
  </si>
  <si>
    <t>Invest Objective</t>
  </si>
  <si>
    <t>Scheme Objective</t>
  </si>
  <si>
    <t>To provide long-term capital appreciation. Emphasis will be on sharing growth through appreciation as well as on distribution of income by way of dividend</t>
  </si>
  <si>
    <t>AUM &amp; Ratio</t>
  </si>
  <si>
    <t xml:space="preserve">AUM </t>
  </si>
  <si>
    <t>Expenses</t>
  </si>
  <si>
    <t xml:space="preserve">Portfolio Details </t>
  </si>
  <si>
    <t>Portfolio Holding</t>
  </si>
  <si>
    <t>Asset Percentage</t>
  </si>
  <si>
    <t>HDFC Bank Ltd.</t>
  </si>
  <si>
    <t>Container Corporation of India Ltd.</t>
  </si>
  <si>
    <t>ITC Ltd.</t>
  </si>
  <si>
    <t>Axis Bank Ltd.</t>
  </si>
  <si>
    <t>Reliance Industries Ltd.</t>
  </si>
  <si>
    <t>JSW Steel Ltd.</t>
  </si>
  <si>
    <t>Housing Development Finance Corporation Ltd.</t>
  </si>
  <si>
    <t>Infosys Ltd.</t>
  </si>
  <si>
    <t>ICICI Bank Ltd.</t>
  </si>
  <si>
    <t>Maruti Suzuki India Ltd.</t>
  </si>
  <si>
    <t>Cash &amp; Cash Equivalent</t>
  </si>
  <si>
    <t>CBLO</t>
  </si>
  <si>
    <t>Total Holding</t>
  </si>
  <si>
    <t>Tata Consultancy Services Ltd.</t>
  </si>
  <si>
    <t>Larsen &amp; Toubro Ltd.</t>
  </si>
  <si>
    <t>Petronet LNG Ltd.</t>
  </si>
  <si>
    <t>Motherson Sumi Systems Ltd.</t>
  </si>
  <si>
    <t>Indraprastha Gas Ltd.</t>
  </si>
  <si>
    <t>Ultratech Cement Ltd.</t>
  </si>
  <si>
    <t>PTC India Ltd.</t>
  </si>
  <si>
    <t>State Bank of India</t>
  </si>
  <si>
    <t>ITD Cementation India Ltd.</t>
  </si>
  <si>
    <t>Indian Oil Corporation Ltd.</t>
  </si>
  <si>
    <t>Shree Cements Ltd.</t>
  </si>
  <si>
    <t>Bharat Electronics Ltd.</t>
  </si>
  <si>
    <t>Tata Steel Ltd.</t>
  </si>
  <si>
    <t>Scheme  Performance  (Date of allotment 29/01/1994)</t>
  </si>
  <si>
    <t xml:space="preserve">Scheme &amp; Benchmark Name </t>
  </si>
  <si>
    <t>1yr</t>
  </si>
  <si>
    <t>3yr</t>
  </si>
  <si>
    <t>5yr</t>
  </si>
  <si>
    <t>Since Inception</t>
  </si>
  <si>
    <t>Schemes</t>
  </si>
  <si>
    <t>Taurus Starshare Regular Plan Growth</t>
  </si>
  <si>
    <t>Taurus Starshare Direct  Plan Growth</t>
  </si>
  <si>
    <t>Benchmarks</t>
  </si>
  <si>
    <t xml:space="preserve">Index : S&amp;P BSE 200  </t>
  </si>
  <si>
    <t>Note :-</t>
  </si>
  <si>
    <t>1)  All returns provided is of Growth option calculated on compounded annualized basis</t>
  </si>
  <si>
    <t>3)  Direct Plan returns are calculated  from inception date i.e Jan-2013</t>
  </si>
  <si>
    <t xml:space="preserve">4) Expenses ratio is year to date </t>
  </si>
  <si>
    <t>Direct -  2.42%</t>
  </si>
  <si>
    <t>Regular- 2.56%</t>
  </si>
  <si>
    <t>Tata Elxsi Ltd.</t>
  </si>
  <si>
    <t>Taurus Bonanza Fund</t>
  </si>
  <si>
    <t>Exit Load - Nil</t>
  </si>
  <si>
    <t>Equity &amp; Equity related instrument -70-100%</t>
  </si>
  <si>
    <t>Debt Securities -0-10%</t>
  </si>
  <si>
    <t>Money Market Instrument- 0 - 25%</t>
  </si>
  <si>
    <t>The investment objective is to provide investors long-term capital appreciation.  Investments shall be primarily in Equity and Equity related instruments that offer scope for long-term capital appreciation.  The Funds will also be invested in debt and money market instruments</t>
  </si>
  <si>
    <t>Hindustan Zinc Ltd.</t>
  </si>
  <si>
    <t>ABB India Ltd.</t>
  </si>
  <si>
    <t>Exide Industries Ltd.</t>
  </si>
  <si>
    <t>Power Grid Corporation of India Ltd.</t>
  </si>
  <si>
    <t>Hindalco Industries Ltd.</t>
  </si>
  <si>
    <t>Scheme  Performance (Date of allotment 28/02/1995)</t>
  </si>
  <si>
    <t>Scheme &amp; Benchmark Name</t>
  </si>
  <si>
    <t>Taurus Bonanza Fund- Regular Plan Growth</t>
  </si>
  <si>
    <t xml:space="preserve">Taurus Bonanza Fund- Direct Plan Growth  </t>
  </si>
  <si>
    <t xml:space="preserve">Index : S&amp;P BSE 100  </t>
  </si>
  <si>
    <t>Taurus Banking &amp; Financial Services Fund</t>
  </si>
  <si>
    <t>Primary Investment in equity &amp; equity related securities of companies in the Banking &amp; Financial services sector</t>
  </si>
  <si>
    <t>S &amp; P BSE Bankex</t>
  </si>
  <si>
    <t>Equity &amp; Equity related instrument -80-100%</t>
  </si>
  <si>
    <t>Debt &amp; Money Market instruments- 0 - 20%</t>
  </si>
  <si>
    <t>Investment  Objective</t>
  </si>
  <si>
    <t>The primary objective of the Scheme is to generate capital appreciation through a portfolio that invests predominantly in equity and equity related instruments of Banking, Financial and Non Banking Financial Companies that form part of the BFSI Sector.However, there is no assurance that the investment objective of the scheme will be realised</t>
  </si>
  <si>
    <t>L&amp;T Finance Holdings Ltd.</t>
  </si>
  <si>
    <t>Bajaj Finserv Ltd.</t>
  </si>
  <si>
    <t>Scheme  Performance (Date of allotment 22/05/2012)</t>
  </si>
  <si>
    <t xml:space="preserve">Schemes </t>
  </si>
  <si>
    <t>Taurus Banking &amp; Financial Services Fund-Regular Plan Growth</t>
  </si>
  <si>
    <t xml:space="preserve">Taurus Banking &amp; Financial Services Fund- Direct  Plan Growth </t>
  </si>
  <si>
    <t xml:space="preserve">Index : S&amp;P BSE Bankex  </t>
  </si>
  <si>
    <t>Taurus Nifty Index Fund</t>
  </si>
  <si>
    <t>The net assets of the Scheme will be invested predominantly in stocks constituting the Nifty 50 and / or in exchange traded derivatives on the Nifty 50. This would be done by investing in almost all the stocks comprising the Nifty 50</t>
  </si>
  <si>
    <t>0.50% if exited on or before 30 days, NIL if exited after 30 days</t>
  </si>
  <si>
    <t>Nifty 50</t>
  </si>
  <si>
    <t>Securities Covered by Nifty: 95-100%</t>
  </si>
  <si>
    <t>Debt &amp; Money Market Instruments: 0 - 5%</t>
  </si>
  <si>
    <t>Cipla Ltd.</t>
  </si>
  <si>
    <t>Ambuja Cements Ltd.</t>
  </si>
  <si>
    <t>HCL Technologies Ltd.</t>
  </si>
  <si>
    <t>Bharti Infratel Ltd.</t>
  </si>
  <si>
    <t>Asian Paints Ltd.</t>
  </si>
  <si>
    <t>ACC Ltd.</t>
  </si>
  <si>
    <t>NTPC Ltd.</t>
  </si>
  <si>
    <t>Scheme  Performance (Date of allotment 19/06/2010)</t>
  </si>
  <si>
    <t>Taurus Nifty Index Fund- Regular  Plan Growth</t>
  </si>
  <si>
    <t xml:space="preserve">Taurus Nifty Index Fund- Direct Plan Growth  </t>
  </si>
  <si>
    <t>Index : Nifty 50</t>
  </si>
  <si>
    <t>Taurus Discovery Fund</t>
  </si>
  <si>
    <t>Nifty Free Float Midcap 100</t>
  </si>
  <si>
    <t>Equity &amp; Equity related instrument -75-100%</t>
  </si>
  <si>
    <t>Debt Securities (Including securitized Debt: 0-20%</t>
  </si>
  <si>
    <t>Money market &amp; Other assets :0-20%</t>
  </si>
  <si>
    <t>The primary objective of the Scheme is to identify and select low priced stocks through price discovery mechanism.</t>
  </si>
  <si>
    <t>MRF Ltd.</t>
  </si>
  <si>
    <t>Piramal Enterprises Ltd.</t>
  </si>
  <si>
    <t>The Ramco Cements Ltd.</t>
  </si>
  <si>
    <t>Gujarat State Petronet Ltd.</t>
  </si>
  <si>
    <t>Godrej Properties Ltd.</t>
  </si>
  <si>
    <t>CESC Ltd.</t>
  </si>
  <si>
    <t>Siemens Ltd.</t>
  </si>
  <si>
    <t>Scheme  Performance (Date of allotment 05/09/1994)</t>
  </si>
  <si>
    <t>Taurus Discovery Fund- Regular Plan Growth</t>
  </si>
  <si>
    <t>Taurus Discovery Fund- Direct Plan Growth</t>
  </si>
  <si>
    <t xml:space="preserve">Index : Nifty Free Float Midcap 100  </t>
  </si>
  <si>
    <t xml:space="preserve">4)  Expenses ratio is year to date </t>
  </si>
  <si>
    <t>Taurus Ethical Fund</t>
  </si>
  <si>
    <t>Open ended equity scheme that invest in companies which are in compliance with shariah norms</t>
  </si>
  <si>
    <t>S&amp;P BSE 500 Shariah</t>
  </si>
  <si>
    <t>At least 80% in Equity &amp; Equity related instruments  No F&amp;O in the Portfolio</t>
  </si>
  <si>
    <t>Money market &amp; Other assets :0-20% (Non interest bearing current account).</t>
  </si>
  <si>
    <t>To provide capital appreciation and income distribution to unit-holders through investment in a diversified portfolio of equities, which are based on the principles of Shariah.</t>
  </si>
  <si>
    <t>AIA Engineering Ltd.</t>
  </si>
  <si>
    <t>Gujarat Gas Ltd.</t>
  </si>
  <si>
    <t>Astral Poly Technik Ltd.</t>
  </si>
  <si>
    <t>Bharat Forge Ltd.</t>
  </si>
  <si>
    <t>Britannia Industries Ltd.</t>
  </si>
  <si>
    <t>Godrej Consumer Products Ltd.</t>
  </si>
  <si>
    <t>Berger Paints India Ltd.</t>
  </si>
  <si>
    <t>3M India Ltd.</t>
  </si>
  <si>
    <t>Scheme  Performance (Date of allotment 06/04/2009)</t>
  </si>
  <si>
    <t xml:space="preserve">Taurus Ethical Fund- Regular Plan Growth </t>
  </si>
  <si>
    <t>Taurus Ethical Fund- Direct Plan Growth</t>
  </si>
  <si>
    <t>Index : S&amp;P BSE 500 Shariah</t>
  </si>
  <si>
    <t>Taurus Taxshield</t>
  </si>
  <si>
    <t xml:space="preserve">S&amp;P BSE 200 </t>
  </si>
  <si>
    <t>Debt Securities -0-20%</t>
  </si>
  <si>
    <t>Money Market &amp; Other assets -0 - 20%</t>
  </si>
  <si>
    <t>To provide long term capital appreciation over the life of the scheme through investment pre-dominantly in equity shares, besides tax benefits.</t>
  </si>
  <si>
    <t>AUM &amp;  Exp Ratio</t>
  </si>
  <si>
    <t>Regular- 2.67%</t>
  </si>
  <si>
    <t>Scheme  Performance (Date of allotment 31/03/1996)</t>
  </si>
  <si>
    <t xml:space="preserve">Taurus Tax Shield- Regular Plan Growth  </t>
  </si>
  <si>
    <t>Taurus Tax Shield- Direct Plan Growth</t>
  </si>
  <si>
    <t>3)  Direct returns are calculated  from inception date i.e Jan-2013</t>
  </si>
  <si>
    <t>Taurus Infrastructure</t>
  </si>
  <si>
    <t xml:space="preserve"> Investment in equity &amp; equity  related instruments of companies from Infrastructure Sector</t>
  </si>
  <si>
    <t>Rs.5000 and multiple of Re 1 thereafter</t>
  </si>
  <si>
    <t>Debt &amp; Money Market Instruments     -0 - 30%</t>
  </si>
  <si>
    <t>To provide capital appreciation and income distribution to unitholders by investing pre-dominantly in equity and equity related securities of the Companies belonging to infrastructure sector, it’s related industries inclusive of suppliers of capital goods, raw materials and other supportive services to infrastructure companies and balance in debt and money market instruments</t>
  </si>
  <si>
    <t xml:space="preserve">  Sector</t>
  </si>
  <si>
    <t>Scheme  Performance (Date of allotment 05/03/2007)</t>
  </si>
  <si>
    <t>Taurus Infrastructure Fund- Regular Plan  Growth</t>
  </si>
  <si>
    <t xml:space="preserve">Taurus Infrastructure Fund- Direct  Plan Growth  </t>
  </si>
  <si>
    <t>Taurus Liquid Fund</t>
  </si>
  <si>
    <t>Short term capital appreciation &amp; current income with  low risk &amp; high liquidity Investment in Money Market  Instruments/ Short Term Debt Instruments upto a maturity of 91 days.</t>
  </si>
  <si>
    <t>Growth and Weekly Dividend Reinvestment option: Rs 5000 and in multiples of Re 1 thereafter.Daily Dividend Reinvestment option and Dividend Sweep : Rs 1,00,000 and  in multiple of Re 1 thereof</t>
  </si>
  <si>
    <t>Crisil Liquid Fund Index</t>
  </si>
  <si>
    <t>Repo/Reverse Repo/CBLO : 0% - 100%</t>
  </si>
  <si>
    <t>Money Market Instruments, and other short term debt  instruments upto maturity of 91 days :     0% - 100%</t>
  </si>
  <si>
    <t>To generate steady and reasonable income, with low risk and high level of liquidity from a portfolio of money market securities and high quality debt</t>
  </si>
  <si>
    <t>Regular- 0.18%</t>
  </si>
  <si>
    <t>Asset Type</t>
  </si>
  <si>
    <t>The Clearing Corporation of India Ltd.</t>
  </si>
  <si>
    <t>TOTAL -  CBLO</t>
  </si>
  <si>
    <t>CASH &amp; CASH RECEIVABLES</t>
  </si>
  <si>
    <t>Total Holdings</t>
  </si>
  <si>
    <t>Scheme  Performance (Date of allotment 31/03/2006)</t>
  </si>
  <si>
    <t>Taurus Liquid Regular Plan - Growth</t>
  </si>
  <si>
    <t>Taurus Liquid Direct Plan - Growth</t>
  </si>
  <si>
    <t>Index : Crisil Liquid Fund Index</t>
  </si>
  <si>
    <t>1)  All returns provided is of Growth option (Regular Plan) calculated on compounded annualized basis</t>
  </si>
  <si>
    <t xml:space="preserve">Note: With reference to our Notice cum Addendum dated February 23, 2017, all subscriptions including SIP/STP/Switch - in applications have been temporarily suspended till further notice. </t>
  </si>
  <si>
    <t>Taurus Ultra Short Term Fund</t>
  </si>
  <si>
    <t>Short term capital appreciation  and current income with high  liquidity &amp; low volatility investment in Debt/ Money  Market Instruments</t>
  </si>
  <si>
    <t>Growth and Weekly Dividend Reinvestment option: Rs 5000 and in multiples of Re 1 thereafter.Daily Dividend Reinvestment option and Dividend Sweep : Rs 1,00,000 and  in multiple of Re 1 thereafter</t>
  </si>
  <si>
    <t>Money market &amp; debt instruments which have residual maturity and re-pricing tenor not exceeding one year : 50%  - 100%</t>
  </si>
  <si>
    <t>Debt Instruments which have residual and re-pricing tenor exceeding one year : 0 - 50%</t>
  </si>
  <si>
    <t>To generate returns with higher liquidity and low volatility from a portfolio of money market and debt instruments. However, there is no assurance that the investment objective of the scheme will be realised</t>
  </si>
  <si>
    <t>Regular- 0.75%</t>
  </si>
  <si>
    <t xml:space="preserve">  CASH &amp; CASH RECEIVABLES
  </t>
  </si>
  <si>
    <t>Scheme  Performance (Date of allotment 01/12/2008)</t>
  </si>
  <si>
    <t>Taurus Ultra Short Term Bond Regular Plan - Growth</t>
  </si>
  <si>
    <t>Taurus Ultra Short Term Bond Direct Plan - Growth</t>
  </si>
  <si>
    <t>1)  All returns provided is of Growth option (Regular plan) calculated on compounded annualized basis</t>
  </si>
  <si>
    <t>Taurus Short Term Income Fund</t>
  </si>
  <si>
    <t xml:space="preserve">Medium term capital appreciation and current  income with low volatility investment in Debt/ Money Market Instruments
</t>
  </si>
  <si>
    <t>0.25% if exited on or before 30 days and Nil if exited after 30 days</t>
  </si>
  <si>
    <t>Crisil Short Term Bond Fund Index</t>
  </si>
  <si>
    <t>Debt securities with residual maturity greater than 3 years 0% - 20%</t>
  </si>
  <si>
    <t>To generate income and capital appreciation with low volatility by investing in a diversified portfolio of short term debt and money market instruments.However, there is no assurance that the investment objective of the scheme will be realised</t>
  </si>
  <si>
    <t>Regular- 0.30%</t>
  </si>
  <si>
    <t>Scheme  Performance (Date of allotment 18/08/2001)</t>
  </si>
  <si>
    <t xml:space="preserve">Taurus Short Term Income Regular Plan -Growth </t>
  </si>
  <si>
    <t>Taurus Short Term Income Direct Plan -Growth</t>
  </si>
  <si>
    <t xml:space="preserve">Index : CRISIL Short term Bond Fund </t>
  </si>
  <si>
    <t>Taurus Dynamic Income Fund</t>
  </si>
  <si>
    <t>Long term capital appreciation  and current income with high  liquidity  Investment in Debt/ Money Market Instruments</t>
  </si>
  <si>
    <t>1% if exited on or before 90 days, NIL if exited after 90 days</t>
  </si>
  <si>
    <t>Debt Instruments of Maturity more than 1 year. 1% - 100%</t>
  </si>
  <si>
    <t>Money Market instruments including CBLO, debentures with residual maturity of less than 1 year.  0% - 99%</t>
  </si>
  <si>
    <t>To generate optimal returns with high liquidity through active management of the portfolio by investing in Debt and Money Market Instruments. However, there is no assurance that the investment objective of the scheme will be realised.</t>
  </si>
  <si>
    <t>Regular- 0.89%</t>
  </si>
  <si>
    <t/>
  </si>
  <si>
    <t xml:space="preserve"> </t>
  </si>
  <si>
    <t>Scheme  Performance (Date of allotment 14/02/2011)</t>
  </si>
  <si>
    <t>Taurus Dynamic Income Fund  Regular Plan  Growth</t>
  </si>
  <si>
    <t xml:space="preserve">Taurus Dynamic Income Fund  Direct Plan Growth </t>
  </si>
  <si>
    <t>Direct    - 1.82%</t>
  </si>
  <si>
    <t>Regular  - 2.67%</t>
  </si>
  <si>
    <t>The South Indian Bank Ltd.</t>
  </si>
  <si>
    <t>*Industry exposure, scrip aum, asset aum scrip investment, asset investment not</t>
  </si>
  <si>
    <t>available as listing is await</t>
  </si>
  <si>
    <t>Interglobe Aviation Ltd.</t>
  </si>
  <si>
    <t>Apollo Tyres Ltd.</t>
  </si>
  <si>
    <t>Solar Industries India Ltd.</t>
  </si>
  <si>
    <t>TOTAL -  EQUITY</t>
  </si>
  <si>
    <t>Direct- 2.27%</t>
  </si>
  <si>
    <t>NCC Ltd.</t>
  </si>
  <si>
    <t>Sadbhav Engineering Ltd.</t>
  </si>
  <si>
    <t>Direct- 0.10%</t>
  </si>
  <si>
    <t>Direct- 0.14%</t>
  </si>
  <si>
    <t>Vedanta Ltd.</t>
  </si>
  <si>
    <t>Regular - 2.68%</t>
  </si>
  <si>
    <t>Direct-  2.33%</t>
  </si>
  <si>
    <t>Larsen &amp; Toubro Infotech Ltd.</t>
  </si>
  <si>
    <t>The Karur Vysya Bank Ltd.</t>
  </si>
  <si>
    <t>Colgate Palmolive (India) Ltd.</t>
  </si>
  <si>
    <t>Dabur India Ltd.</t>
  </si>
  <si>
    <t>Rashtriya Chemicals and Fertilizers Ltd.</t>
  </si>
  <si>
    <t>Gujarat Mineral Development Corporation Ltd.</t>
  </si>
  <si>
    <t>Nava Bharat Ventures Ltd.</t>
  </si>
  <si>
    <t>Carborundum Universal Ltd.</t>
  </si>
  <si>
    <t>Titan Company Ltd.</t>
  </si>
  <si>
    <t>Ashok Leyland Ltd.</t>
  </si>
  <si>
    <t>Sundaram Finance Ltd.</t>
  </si>
  <si>
    <t>Automotive Axles Ltd.</t>
  </si>
  <si>
    <t>Bharat Bijlee Ltd.</t>
  </si>
  <si>
    <t>Bayer Cropscience Ltd.</t>
  </si>
  <si>
    <t>Info Edge (India) Ltd.</t>
  </si>
  <si>
    <t>Page Industries Ltd.</t>
  </si>
  <si>
    <t>Blue Star Ltd.</t>
  </si>
  <si>
    <t>NLC India Ltd.</t>
  </si>
  <si>
    <t>Direct- 2.06%</t>
  </si>
  <si>
    <t>Regular  - 2.66%</t>
  </si>
  <si>
    <t>Greaves Cotton Ltd.</t>
  </si>
  <si>
    <t>KSB Pumps Ltd.</t>
  </si>
  <si>
    <t>Lakshmi Machine Works Ltd.</t>
  </si>
  <si>
    <t>The scheme is positioned as a multicap fund seeking growth and capital appreciation through investment in equities primarily. The fund will pursue the policy of diversification of its assets and to avoid concentration in a particular industry or group of industries</t>
  </si>
  <si>
    <t>The fund is positioned as a large-cap fund. Investments in equities will be made through secondary &amp; primary markets and may include common stocks, preferred stocks, right issues, convertible securities and warrants. The investment strategy will aim to diversify the portfolio to maximize return while maintaining a tolerable level of risk</t>
  </si>
  <si>
    <t>The fund is positioned as a mid-cap fund. The fund seeks to identify and select undervalued stocks primarily in the mid-cap and small-cap space.</t>
  </si>
  <si>
    <t>The Scheme will identify undervalued stocks for constructing a diversified portfolio across industries and companies by using combination of fundamental and technical analysis .</t>
  </si>
  <si>
    <t>Steel Authority of India Ltd.</t>
  </si>
  <si>
    <t>NMDC Ltd.</t>
  </si>
  <si>
    <t>Cyient Ltd.</t>
  </si>
  <si>
    <t>Bharat Financial Inclusion Ltd.</t>
  </si>
  <si>
    <t>CEAT Ltd.</t>
  </si>
  <si>
    <t>CARE Ratings Ltd.</t>
  </si>
  <si>
    <t>Zydus Wellness Ltd.</t>
  </si>
  <si>
    <t>National Aluminium Company Ltd.</t>
  </si>
  <si>
    <t>SKF India Ltd.</t>
  </si>
  <si>
    <t>S &amp; P BSE 200</t>
  </si>
  <si>
    <t>Rs.500 and multiple of Rs.500 thereafter</t>
  </si>
  <si>
    <t>Exit Load - NA {lock - in period of 3 years}</t>
  </si>
  <si>
    <t>Scheme &amp; Benchmark Name (Jul-17)</t>
  </si>
  <si>
    <t>Money Market securities and/or debt securities with residual maturity of less than or equal to 3 years 80% - 100%</t>
  </si>
  <si>
    <t>Index : Crisil Composite Bond Fund Index</t>
  </si>
  <si>
    <t>Equity &amp; Equity related instruments of companies belonging to Banking and Financial Services Sector -80-100%</t>
  </si>
  <si>
    <t>Crisil Composite Bond Fund Index</t>
  </si>
  <si>
    <t>Direct- 1.92%</t>
  </si>
  <si>
    <t>Regular- 1.48%</t>
  </si>
  <si>
    <t>Bata India Ltd.</t>
  </si>
  <si>
    <t>Century Plyboards (India) Ltd.</t>
  </si>
  <si>
    <t>Finolex Cables Ltd.</t>
  </si>
  <si>
    <t>VIP Industries Ltd.</t>
  </si>
  <si>
    <t>Maharashtra Seamless Ltd.</t>
  </si>
  <si>
    <t>0.50% if exited on or before 7 days. Nil, if exited after 7 days</t>
  </si>
  <si>
    <t>Exit Load - 0.50% if exited on or before 7 days. Nil, if exited after 7 days</t>
  </si>
  <si>
    <t>Rs. 215.85 Crs (Sep-17)</t>
  </si>
  <si>
    <t>(Sep-17)</t>
  </si>
  <si>
    <t>2)  AUM is closing AUM of  Sep'17</t>
  </si>
  <si>
    <t>Rs. 113.11 Crs (Sep-17)</t>
  </si>
  <si>
    <t>Rs. 6.22 Crs (Sep-17)</t>
  </si>
  <si>
    <t>2)  AUM is closing AUM of Sep'17</t>
  </si>
  <si>
    <t>Rs. 0.37 Crs (Sep-17)</t>
  </si>
  <si>
    <t>Rs. 45.99 Crs (Sep-17)</t>
  </si>
  <si>
    <t>Rs. 25.96 Crs (Sep-17)</t>
  </si>
  <si>
    <t>Rs. 52.32 Crs (Sep-17)</t>
  </si>
  <si>
    <t>Rs. 4.96 Crs (Sep-17)</t>
  </si>
  <si>
    <t>Rs. 33.48 Crs (Sep-17)</t>
  </si>
  <si>
    <t>Rs.16.59 Crs  (Sep-17)</t>
  </si>
  <si>
    <t>Rs. 25.89 Crs (Sep-17)</t>
  </si>
  <si>
    <t>Rs. 3.61 Crs (Sep-17)</t>
  </si>
  <si>
    <t>Direct- 1.93%</t>
  </si>
  <si>
    <t>Regular- 2.68%</t>
  </si>
  <si>
    <t>Godrej Industries Ltd.</t>
  </si>
  <si>
    <t>Grasim Industries Ltd.</t>
  </si>
  <si>
    <t>Tata Chemicals Ltd.</t>
  </si>
  <si>
    <t>IndusInd Bank Ltd.</t>
  </si>
  <si>
    <t>Nestle India Ltd.</t>
  </si>
  <si>
    <t>Bajaj Finance Ltd.</t>
  </si>
  <si>
    <t>Mahindra &amp; Mahindra Financial Services Ltd.</t>
  </si>
  <si>
    <t>VRL Logistics Ltd.</t>
  </si>
  <si>
    <t>Aditya Birla Capital Ltd.</t>
  </si>
  <si>
    <t>The Indian Hotels Company Ltd.</t>
  </si>
  <si>
    <t>PTC India Financial Services Ltd.</t>
  </si>
  <si>
    <t>Coromandel International Ltd.</t>
  </si>
  <si>
    <t>Max Financial Services Ltd.</t>
  </si>
  <si>
    <t>Hindustan Petroleum Corporation Ltd.</t>
  </si>
  <si>
    <t>NIIT Ltd.</t>
  </si>
  <si>
    <t>GAIL (India) Ltd.</t>
  </si>
  <si>
    <t>Future Retail Ltd.</t>
  </si>
  <si>
    <t>Trent Ltd.</t>
  </si>
  <si>
    <t>Rural Electrification Corporation Ltd.</t>
  </si>
  <si>
    <t>Sun Pharmaceutical Industries Ltd.</t>
  </si>
  <si>
    <t>Finolex Industries Ltd.</t>
  </si>
  <si>
    <t>Kotak Mahindra Bank Ltd.</t>
  </si>
  <si>
    <t>Hero MotoCorp Ltd.</t>
  </si>
  <si>
    <t>Hindustan Unilever Ltd.</t>
  </si>
  <si>
    <t>Yes Bank Ltd.</t>
  </si>
  <si>
    <t>Bajaj Auto Ltd.</t>
  </si>
  <si>
    <t>Central Depository Services (I) Ltd.</t>
  </si>
  <si>
    <t>The Federal Bank Ltd.</t>
  </si>
  <si>
    <t>Coal India Ltd.</t>
  </si>
  <si>
    <t>Oil &amp; Natural Gas Corporation Ltd.</t>
  </si>
  <si>
    <t>Mahindra &amp; Mahindra Ltd.</t>
  </si>
  <si>
    <t>Eicher Motors Ltd.</t>
  </si>
  <si>
    <t>ICICI Prudential Life Insurance Company Ltd.</t>
  </si>
  <si>
    <t>Zee Entertainment Enterprises Ltd.</t>
  </si>
  <si>
    <t>Tata Power Company Ltd.</t>
  </si>
  <si>
    <t>Tata Motors Ltd.</t>
  </si>
  <si>
    <t>Engineers India Ltd.</t>
  </si>
  <si>
    <t>Aurobindo Pharma Ltd.</t>
  </si>
  <si>
    <t>Edelweiss Financial Services Ltd.</t>
  </si>
  <si>
    <t>IIFL Holdings Ltd.</t>
  </si>
  <si>
    <t>GIC Housing Finance Ltd.</t>
  </si>
  <si>
    <t>Punjab National Bank</t>
  </si>
  <si>
    <t>Karnataka Bank Ltd.</t>
  </si>
  <si>
    <t>Capital First Ltd.</t>
  </si>
  <si>
    <t>Shriram Transport Finance Company Ltd.</t>
  </si>
  <si>
    <t>Bharti Airtel Ltd.</t>
  </si>
  <si>
    <t>Bosch Ltd.</t>
  </si>
  <si>
    <t>Bharat Petroleum Corporation Ltd.</t>
  </si>
  <si>
    <t>Indiabulls Housing Finance Ltd.</t>
  </si>
  <si>
    <t>Wipro Ltd.</t>
  </si>
  <si>
    <t>Adani Ports and Special Economic Zone Ltd.</t>
  </si>
  <si>
    <t>Tech Mahindra Ltd.</t>
  </si>
  <si>
    <t>Dr. Reddy's Laboratories Ltd.</t>
  </si>
  <si>
    <t>Lupin Ltd.</t>
  </si>
  <si>
    <t>Gujarat State Fertilizers &amp; Chemicals Ltd.</t>
  </si>
  <si>
    <t>Mahindra Lifespace Developers Ltd.</t>
  </si>
  <si>
    <t>Muthoot Finance Ltd.</t>
  </si>
  <si>
    <t>IFB Industries Ltd.</t>
  </si>
  <si>
    <t>Graphite India Ltd.</t>
  </si>
  <si>
    <t>Thermax Ltd.</t>
  </si>
  <si>
    <t>Canara Bank</t>
  </si>
  <si>
    <t>Shoppers Stop Ltd.</t>
  </si>
  <si>
    <t>Tata Global Beverages Ltd.</t>
  </si>
  <si>
    <t>Whirlpool of India Ltd.</t>
  </si>
  <si>
    <t>MOIL Ltd.</t>
  </si>
  <si>
    <t>Direct- 0.99%</t>
  </si>
  <si>
    <t>To replicate the Nifty 50 Index by investing in securities of Nifty 50 Index in the same proportion/weightage. However, there is no assurance that the investment objective of the scheme will be realised.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</si>
</sst>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Rs.&quot;\ #,##0.00;[Red]&quot;Rs.&quot;\ \-#,##0.00"/>
    <numFmt numFmtId="165" formatCode="0.0"/>
    <numFmt numFmtId="166" formatCode="_(\ #,##0.00_);_(\ \(#,##0.00\);_(\ \-??_);_(@_)"/>
  </numFmts>
  <fonts count="33" x14ac:knownFonts="1">
    <font>
      <sz val="11"/>
      <color theme="1"/>
      <name val="Calibri"/>
      <family val="2"/>
      <scheme val="minor"/>
    </font>
    <font>
      <sz val="11"/>
      <color theme="1"/>
      <name val="Calibri"/>
      <family val="2"/>
      <scheme val="minor"/>
    </font>
    <font>
      <b/>
      <sz val="16"/>
      <color theme="1"/>
      <name val="Tahoma"/>
      <family val="2"/>
    </font>
    <font>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0"/>
      <color theme="0"/>
      <name val="Tahoma"/>
      <family val="2"/>
    </font>
    <font>
      <b/>
      <sz val="10"/>
      <color indexed="9"/>
      <name val="Tahoma"/>
      <family val="2"/>
    </font>
    <font>
      <sz val="10"/>
      <color indexed="9"/>
      <name val="Tahoma"/>
      <family val="2"/>
    </font>
    <font>
      <b/>
      <sz val="10"/>
      <color indexed="8"/>
      <name val="Tahoma"/>
      <family val="2"/>
    </font>
    <font>
      <sz val="10"/>
      <name val="Arial"/>
      <family val="2"/>
    </font>
    <font>
      <sz val="9"/>
      <name val="Tahoma"/>
      <family val="2"/>
    </font>
    <font>
      <sz val="10"/>
      <color indexed="8"/>
      <name val="Tahoma"/>
      <family val="2"/>
    </font>
    <font>
      <sz val="16"/>
      <color theme="1"/>
      <name val="Tahoma"/>
      <family val="2"/>
    </font>
    <font>
      <sz val="10"/>
      <name val="Tahoma"/>
      <family val="2"/>
    </font>
    <font>
      <i/>
      <sz val="10"/>
      <color theme="1"/>
      <name val="Tahoma"/>
      <family val="2"/>
    </font>
    <font>
      <sz val="10"/>
      <color rgb="FF000000"/>
      <name val="Tahoma"/>
      <family val="2"/>
    </font>
    <font>
      <sz val="9"/>
      <color indexed="72"/>
      <name val="Tahoma"/>
      <family val="2"/>
    </font>
    <font>
      <b/>
      <sz val="10"/>
      <color indexed="72"/>
      <name val="Tahoma"/>
      <family val="2"/>
    </font>
    <font>
      <sz val="10"/>
      <color indexed="72"/>
      <name val="Tahoma"/>
      <family val="2"/>
    </font>
    <font>
      <b/>
      <sz val="16"/>
      <color theme="1"/>
      <name val="Tahoma"/>
      <family val="2"/>
    </font>
    <font>
      <sz val="11"/>
      <color theme="1"/>
      <name val="Tahoma"/>
      <family val="2"/>
    </font>
    <font>
      <b/>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1"/>
      <color theme="1"/>
      <name val="Calibri"/>
      <family val="2"/>
      <scheme val="minor"/>
    </font>
    <font>
      <sz val="10"/>
      <color theme="0"/>
      <name val="Tahoma"/>
      <family val="2"/>
    </font>
  </fonts>
  <fills count="10">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bgColor indexed="64"/>
      </patternFill>
    </fill>
    <fill>
      <patternFill patternType="solid">
        <fgColor indexed="17"/>
        <bgColor indexed="16"/>
      </patternFill>
    </fill>
    <fill>
      <patternFill patternType="solid">
        <fgColor theme="0" tint="-0.34998626667073579"/>
        <bgColor indexed="64"/>
      </patternFill>
    </fill>
    <fill>
      <patternFill patternType="solid">
        <fgColor theme="0"/>
        <bgColor indexed="64"/>
      </patternFill>
    </fill>
    <fill>
      <patternFill patternType="solid">
        <fgColor rgb="FF2CB22C"/>
        <bgColor indexed="16"/>
      </patternFill>
    </fill>
  </fills>
  <borders count="38">
    <border>
      <left/>
      <right/>
      <top/>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double">
        <color theme="5" tint="-0.24994659260841701"/>
      </bottom>
      <diagonal/>
    </border>
    <border>
      <left style="double">
        <color theme="5" tint="-0.499984740745262"/>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double">
        <color theme="5" tint="-0.24994659260841701"/>
      </right>
      <top style="double">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uble">
        <color theme="5" tint="-0.24994659260841701"/>
      </right>
      <top style="thin">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double">
        <color theme="5" tint="-0.24994659260841701"/>
      </bottom>
      <diagonal/>
    </border>
    <border>
      <left style="thin">
        <color theme="5" tint="-0.24994659260841701"/>
      </left>
      <right style="double">
        <color theme="5" tint="-0.24994659260841701"/>
      </right>
      <top style="thin">
        <color theme="5" tint="-0.24994659260841701"/>
      </top>
      <bottom style="double">
        <color theme="5" tint="-0.24994659260841701"/>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double">
        <color theme="5" tint="-0.24994659260841701"/>
      </bottom>
      <diagonal/>
    </border>
    <border>
      <left style="double">
        <color theme="5" tint="-0.499984740745262"/>
      </left>
      <right style="thin">
        <color theme="5" tint="-0.499984740745262"/>
      </right>
      <top style="double">
        <color theme="5" tint="-0.499984740745262"/>
      </top>
      <bottom style="double">
        <color theme="5" tint="-0.499984740745262"/>
      </bottom>
      <diagonal/>
    </border>
    <border>
      <left style="double">
        <color theme="5" tint="-0.499984740745262"/>
      </left>
      <right style="thin">
        <color theme="5" tint="-0.499984740745262"/>
      </right>
      <top style="double">
        <color theme="5" tint="-0.499984740745262"/>
      </top>
      <bottom style="thin">
        <color theme="5" tint="-0.499984740745262"/>
      </bottom>
      <diagonal/>
    </border>
    <border>
      <left style="thin">
        <color theme="5" tint="-0.499984740745262"/>
      </left>
      <right style="double">
        <color theme="5" tint="-0.499984740745262"/>
      </right>
      <top style="double">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double">
        <color theme="5" tint="-0.499984740745262"/>
      </right>
      <top style="thin">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double">
        <color theme="5" tint="-0.499984740745262"/>
      </bottom>
      <diagonal/>
    </border>
    <border>
      <left style="thin">
        <color theme="5" tint="-0.499984740745262"/>
      </left>
      <right style="double">
        <color theme="5" tint="-0.499984740745262"/>
      </right>
      <top style="thin">
        <color theme="5" tint="-0.499984740745262"/>
      </top>
      <bottom style="double">
        <color theme="5" tint="-0.499984740745262"/>
      </bottom>
      <diagonal/>
    </border>
    <border>
      <left style="double">
        <color theme="5" tint="-0.499984740745262"/>
      </left>
      <right style="thin">
        <color rgb="FF000000"/>
      </right>
      <top style="double">
        <color theme="5" tint="-0.499984740745262"/>
      </top>
      <bottom style="double">
        <color theme="5" tint="-0.499984740745262"/>
      </bottom>
      <diagonal/>
    </border>
    <border>
      <left style="thin">
        <color theme="1"/>
      </left>
      <right style="thin">
        <color theme="1"/>
      </right>
      <top style="thin">
        <color theme="1"/>
      </top>
      <bottom style="thin">
        <color theme="1"/>
      </bottom>
      <diagonal/>
    </border>
    <border>
      <left/>
      <right/>
      <top style="double">
        <color theme="5" tint="-0.499984740745262"/>
      </top>
      <bottom style="double">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43" fontId="13" fillId="0" borderId="0" applyFill="0" applyBorder="0" applyAlignment="0" applyProtection="0"/>
  </cellStyleXfs>
  <cellXfs count="228">
    <xf numFmtId="0" fontId="0" fillId="0" borderId="0" xfId="0"/>
    <xf numFmtId="0" fontId="2" fillId="0" borderId="0" xfId="0" applyFont="1"/>
    <xf numFmtId="0" fontId="3" fillId="0" borderId="0" xfId="0" applyFont="1"/>
    <xf numFmtId="0" fontId="4" fillId="2" borderId="0" xfId="0" applyFont="1" applyFill="1"/>
    <xf numFmtId="0" fontId="5" fillId="0" borderId="0" xfId="0" applyFont="1"/>
    <xf numFmtId="0" fontId="6" fillId="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4" fillId="3" borderId="6" xfId="0" applyFont="1" applyFill="1" applyBorder="1" applyAlignment="1">
      <alignment horizontal="center"/>
    </xf>
    <xf numFmtId="0" fontId="5" fillId="0" borderId="0" xfId="0" applyFont="1" applyAlignment="1">
      <alignment horizontal="center"/>
    </xf>
    <xf numFmtId="0" fontId="6" fillId="3" borderId="11" xfId="0" applyNumberFormat="1" applyFont="1" applyFill="1" applyBorder="1" applyAlignment="1">
      <alignment horizontal="center" wrapText="1"/>
    </xf>
    <xf numFmtId="0" fontId="6" fillId="3" borderId="12" xfId="0" applyNumberFormat="1" applyFont="1" applyFill="1" applyBorder="1" applyAlignment="1">
      <alignment horizontal="center" wrapText="1"/>
    </xf>
    <xf numFmtId="0" fontId="5" fillId="0" borderId="13" xfId="0" applyNumberFormat="1" applyFont="1" applyFill="1" applyBorder="1" applyAlignment="1"/>
    <xf numFmtId="2" fontId="5" fillId="0" borderId="14" xfId="0" applyNumberFormat="1" applyFont="1" applyFill="1" applyBorder="1" applyAlignment="1">
      <alignment horizontal="center"/>
    </xf>
    <xf numFmtId="0" fontId="4" fillId="4" borderId="13" xfId="0" applyNumberFormat="1" applyFont="1" applyFill="1" applyBorder="1" applyAlignment="1"/>
    <xf numFmtId="2" fontId="4" fillId="4" borderId="14" xfId="0" applyNumberFormat="1" applyFont="1" applyFill="1" applyBorder="1" applyAlignment="1">
      <alignment horizontal="center"/>
    </xf>
    <xf numFmtId="0" fontId="5" fillId="0" borderId="0" xfId="0" applyNumberFormat="1" applyFont="1" applyFill="1" applyBorder="1" applyAlignment="1"/>
    <xf numFmtId="0" fontId="5" fillId="0" borderId="0" xfId="0" applyFont="1" applyBorder="1"/>
    <xf numFmtId="0" fontId="4" fillId="7" borderId="19" xfId="0" applyNumberFormat="1" applyFont="1" applyFill="1" applyBorder="1" applyAlignment="1" applyProtection="1">
      <alignment horizontal="left" vertical="center"/>
    </xf>
    <xf numFmtId="0" fontId="5" fillId="0" borderId="19" xfId="0" applyFont="1" applyBorder="1"/>
    <xf numFmtId="0" fontId="4" fillId="0" borderId="19" xfId="0" applyNumberFormat="1" applyFont="1" applyFill="1" applyBorder="1" applyAlignment="1" applyProtection="1">
      <alignment horizontal="left" vertical="center"/>
    </xf>
    <xf numFmtId="2" fontId="5" fillId="0" borderId="19" xfId="0" applyNumberFormat="1" applyFont="1" applyFill="1" applyBorder="1" applyAlignment="1" applyProtection="1">
      <alignment horizontal="center" vertical="center"/>
    </xf>
    <xf numFmtId="0" fontId="4" fillId="3" borderId="19" xfId="0" applyNumberFormat="1" applyFont="1" applyFill="1" applyBorder="1" applyAlignment="1" applyProtection="1">
      <alignment horizontal="left" vertical="center"/>
    </xf>
    <xf numFmtId="0" fontId="5" fillId="0" borderId="19" xfId="0" applyNumberFormat="1" applyFont="1" applyFill="1" applyBorder="1" applyAlignment="1" applyProtection="1">
      <alignment horizontal="center" vertical="center"/>
    </xf>
    <xf numFmtId="0" fontId="4" fillId="0" borderId="0" xfId="0" applyFont="1"/>
    <xf numFmtId="0" fontId="3" fillId="0" borderId="0" xfId="0" applyFont="1" applyAlignment="1">
      <alignment horizontal="center"/>
    </xf>
    <xf numFmtId="0" fontId="5" fillId="0" borderId="1" xfId="0" applyFont="1" applyBorder="1" applyAlignment="1">
      <alignment horizontal="center" vertical="center" wrapText="1"/>
    </xf>
    <xf numFmtId="0" fontId="5" fillId="0" borderId="19" xfId="0" applyFont="1" applyBorder="1" applyAlignment="1">
      <alignment horizontal="center"/>
    </xf>
    <xf numFmtId="0" fontId="4" fillId="3" borderId="2" xfId="0" applyFont="1" applyFill="1" applyBorder="1" applyAlignment="1">
      <alignment horizontal="center" vertical="center" wrapText="1" readingOrder="1"/>
    </xf>
    <xf numFmtId="0" fontId="4" fillId="3" borderId="20" xfId="0" applyFont="1" applyFill="1" applyBorder="1" applyAlignment="1">
      <alignment horizontal="center"/>
    </xf>
    <xf numFmtId="164" fontId="5" fillId="0" borderId="21" xfId="0" applyNumberFormat="1" applyFont="1" applyBorder="1" applyAlignment="1">
      <alignment horizontal="left" vertical="center" wrapText="1"/>
    </xf>
    <xf numFmtId="0" fontId="5" fillId="0" borderId="8" xfId="0" applyFont="1" applyBorder="1" applyAlignment="1">
      <alignment horizontal="left" vertical="center" wrapText="1"/>
    </xf>
    <xf numFmtId="0" fontId="5" fillId="0" borderId="22" xfId="0" applyFont="1" applyBorder="1" applyAlignment="1">
      <alignment horizontal="left" vertical="center" wrapText="1"/>
    </xf>
    <xf numFmtId="0" fontId="5" fillId="0" borderId="10" xfId="0" applyFont="1" applyBorder="1" applyAlignment="1">
      <alignment horizontal="left" vertical="center" wrapText="1"/>
    </xf>
    <xf numFmtId="0" fontId="5" fillId="0" borderId="13" xfId="0" applyFont="1" applyBorder="1"/>
    <xf numFmtId="0" fontId="5" fillId="0" borderId="14" xfId="0" applyNumberFormat="1" applyFont="1" applyFill="1" applyBorder="1" applyAlignment="1">
      <alignment horizontal="center"/>
    </xf>
    <xf numFmtId="0" fontId="9" fillId="5" borderId="17" xfId="0" applyNumberFormat="1" applyFont="1" applyFill="1" applyBorder="1" applyAlignment="1"/>
    <xf numFmtId="2" fontId="9" fillId="5" borderId="18" xfId="0" applyNumberFormat="1" applyFont="1" applyFill="1" applyBorder="1" applyAlignment="1">
      <alignment horizontal="center"/>
    </xf>
    <xf numFmtId="0" fontId="5" fillId="0" borderId="0" xfId="0" applyFont="1" applyFill="1"/>
    <xf numFmtId="0" fontId="9" fillId="0" borderId="0" xfId="0" applyNumberFormat="1" applyFont="1" applyFill="1" applyBorder="1" applyAlignment="1"/>
    <xf numFmtId="2" fontId="9" fillId="0" borderId="0" xfId="0" applyNumberFormat="1" applyFont="1" applyFill="1" applyBorder="1" applyAlignment="1">
      <alignment horizontal="center"/>
    </xf>
    <xf numFmtId="0" fontId="9" fillId="2" borderId="0" xfId="0" applyFont="1" applyFill="1"/>
    <xf numFmtId="0" fontId="10" fillId="6" borderId="19" xfId="0" applyNumberFormat="1" applyFont="1" applyFill="1" applyBorder="1" applyAlignment="1" applyProtection="1">
      <alignment horizontal="center" vertical="center"/>
    </xf>
    <xf numFmtId="0" fontId="11" fillId="6" borderId="19" xfId="0" applyNumberFormat="1" applyFont="1" applyFill="1" applyBorder="1" applyAlignment="1" applyProtection="1">
      <alignment horizontal="center" vertical="center"/>
    </xf>
    <xf numFmtId="0" fontId="12" fillId="7" borderId="19" xfId="0" applyNumberFormat="1" applyFont="1" applyFill="1" applyBorder="1" applyAlignment="1" applyProtection="1">
      <alignment horizontal="left" vertical="center"/>
    </xf>
    <xf numFmtId="39" fontId="14" fillId="0" borderId="19" xfId="2" applyNumberFormat="1" applyFont="1" applyFill="1" applyBorder="1" applyAlignment="1">
      <alignment horizontal="center"/>
    </xf>
    <xf numFmtId="2" fontId="5" fillId="0" borderId="19" xfId="0" applyNumberFormat="1" applyFont="1" applyFill="1" applyBorder="1" applyAlignment="1">
      <alignment horizontal="center"/>
    </xf>
    <xf numFmtId="0" fontId="12" fillId="0" borderId="0" xfId="0" applyNumberFormat="1" applyFont="1" applyFill="1" applyBorder="1" applyAlignment="1" applyProtection="1">
      <alignment horizontal="left" vertical="center"/>
    </xf>
    <xf numFmtId="0" fontId="15" fillId="0" borderId="0" xfId="0" applyNumberFormat="1" applyFont="1" applyFill="1" applyBorder="1" applyAlignment="1" applyProtection="1">
      <alignment horizontal="center" vertical="center"/>
    </xf>
    <xf numFmtId="0" fontId="16" fillId="0" borderId="0" xfId="0" applyFont="1"/>
    <xf numFmtId="0" fontId="4" fillId="3" borderId="24" xfId="0" applyFont="1" applyFill="1" applyBorder="1" applyAlignment="1">
      <alignment horizontal="center"/>
    </xf>
    <xf numFmtId="0" fontId="4" fillId="3" borderId="25" xfId="0" applyFont="1" applyFill="1" applyBorder="1" applyAlignment="1">
      <alignment horizontal="center"/>
    </xf>
    <xf numFmtId="164" fontId="5" fillId="0" borderId="26" xfId="0" applyNumberFormat="1" applyFont="1" applyBorder="1" applyAlignment="1">
      <alignment horizontal="left" wrapText="1"/>
    </xf>
    <xf numFmtId="0" fontId="5" fillId="0" borderId="27" xfId="0" applyFont="1" applyBorder="1"/>
    <xf numFmtId="0" fontId="5" fillId="0" borderId="28" xfId="0" applyFont="1" applyBorder="1"/>
    <xf numFmtId="0" fontId="5" fillId="0" borderId="29" xfId="0" applyFont="1" applyBorder="1"/>
    <xf numFmtId="0" fontId="17" fillId="0" borderId="13" xfId="0" applyNumberFormat="1" applyFont="1" applyFill="1" applyBorder="1" applyAlignment="1"/>
    <xf numFmtId="2" fontId="17" fillId="0" borderId="14" xfId="0" applyNumberFormat="1" applyFont="1" applyFill="1" applyBorder="1" applyAlignment="1">
      <alignment horizontal="center"/>
    </xf>
    <xf numFmtId="0" fontId="6" fillId="4" borderId="13" xfId="0" applyNumberFormat="1" applyFont="1" applyFill="1" applyBorder="1" applyAlignment="1"/>
    <xf numFmtId="2" fontId="6" fillId="4" borderId="14" xfId="0" applyNumberFormat="1" applyFont="1" applyFill="1" applyBorder="1" applyAlignment="1">
      <alignment horizontal="center"/>
    </xf>
    <xf numFmtId="0" fontId="15" fillId="0" borderId="19" xfId="0" applyNumberFormat="1" applyFont="1" applyFill="1" applyBorder="1" applyAlignment="1" applyProtection="1">
      <alignment horizontal="center" vertical="center"/>
    </xf>
    <xf numFmtId="0" fontId="12" fillId="0" borderId="19" xfId="0" applyNumberFormat="1" applyFont="1" applyFill="1" applyBorder="1" applyAlignment="1" applyProtection="1">
      <alignment horizontal="left" vertical="center"/>
    </xf>
    <xf numFmtId="0" fontId="6" fillId="3" borderId="19" xfId="0" applyNumberFormat="1" applyFont="1" applyFill="1" applyBorder="1" applyAlignment="1" applyProtection="1">
      <alignment horizontal="left" vertical="center"/>
    </xf>
    <xf numFmtId="0" fontId="11" fillId="0" borderId="19" xfId="0" applyNumberFormat="1" applyFont="1" applyFill="1" applyBorder="1" applyAlignment="1" applyProtection="1">
      <alignment horizontal="center" vertical="center"/>
    </xf>
    <xf numFmtId="0" fontId="5" fillId="0" borderId="1" xfId="0" applyFont="1" applyBorder="1" applyAlignment="1">
      <alignment horizontal="left" wrapText="1"/>
    </xf>
    <xf numFmtId="0" fontId="18" fillId="0" borderId="0" xfId="0" applyFont="1"/>
    <xf numFmtId="164" fontId="19" fillId="0" borderId="26" xfId="0" applyNumberFormat="1" applyFont="1" applyBorder="1" applyAlignment="1">
      <alignment horizontal="left" wrapText="1"/>
    </xf>
    <xf numFmtId="0" fontId="19" fillId="0" borderId="27" xfId="0" applyFont="1" applyBorder="1"/>
    <xf numFmtId="0" fontId="19" fillId="0" borderId="28" xfId="0" applyFont="1" applyBorder="1"/>
    <xf numFmtId="0" fontId="19" fillId="0" borderId="29" xfId="0" applyFont="1" applyBorder="1"/>
    <xf numFmtId="0" fontId="3" fillId="0" borderId="17" xfId="0" applyFont="1" applyBorder="1"/>
    <xf numFmtId="0" fontId="5" fillId="2" borderId="0" xfId="0" applyFont="1" applyFill="1"/>
    <xf numFmtId="0" fontId="10" fillId="6" borderId="19" xfId="0" applyNumberFormat="1" applyFont="1" applyFill="1" applyBorder="1" applyAlignment="1" applyProtection="1">
      <alignment horizontal="left" vertical="center"/>
    </xf>
    <xf numFmtId="0" fontId="6" fillId="7" borderId="19" xfId="0" applyNumberFormat="1" applyFont="1" applyFill="1" applyBorder="1" applyAlignment="1" applyProtection="1">
      <alignment horizontal="left" vertical="center"/>
    </xf>
    <xf numFmtId="0" fontId="7" fillId="3" borderId="30" xfId="0" applyFont="1" applyFill="1" applyBorder="1" applyAlignment="1">
      <alignment horizontal="left" vertical="center" wrapText="1" readingOrder="1"/>
    </xf>
    <xf numFmtId="0" fontId="4" fillId="3" borderId="31" xfId="0" applyFont="1" applyFill="1" applyBorder="1" applyAlignment="1">
      <alignment horizontal="center"/>
    </xf>
    <xf numFmtId="164" fontId="5" fillId="0" borderId="31" xfId="0" applyNumberFormat="1" applyFont="1" applyBorder="1" applyAlignment="1">
      <alignment horizontal="left" wrapText="1"/>
    </xf>
    <xf numFmtId="0" fontId="5" fillId="0" borderId="31" xfId="0" applyFont="1" applyBorder="1"/>
    <xf numFmtId="0" fontId="17" fillId="0" borderId="0" xfId="0" applyNumberFormat="1" applyFont="1" applyFill="1" applyBorder="1" applyAlignment="1"/>
    <xf numFmtId="2" fontId="17" fillId="0" borderId="0" xfId="0" applyNumberFormat="1" applyFont="1" applyFill="1" applyBorder="1" applyAlignment="1">
      <alignment horizontal="center"/>
    </xf>
    <xf numFmtId="2" fontId="17" fillId="0" borderId="18" xfId="0" applyNumberFormat="1" applyFont="1" applyFill="1" applyBorder="1" applyAlignment="1">
      <alignment horizontal="center"/>
    </xf>
    <xf numFmtId="0" fontId="19" fillId="0" borderId="1" xfId="0" applyFont="1" applyBorder="1" applyAlignment="1">
      <alignment vertical="center" wrapText="1" readingOrder="1"/>
    </xf>
    <xf numFmtId="0" fontId="17" fillId="0" borderId="13" xfId="0" applyFont="1" applyBorder="1"/>
    <xf numFmtId="0" fontId="5" fillId="0" borderId="17" xfId="0" applyFont="1" applyBorder="1"/>
    <xf numFmtId="0" fontId="4" fillId="3" borderId="33" xfId="0" applyFont="1" applyFill="1" applyBorder="1" applyAlignment="1">
      <alignment horizontal="center"/>
    </xf>
    <xf numFmtId="164" fontId="5" fillId="0" borderId="33" xfId="0" applyNumberFormat="1" applyFont="1" applyBorder="1" applyAlignment="1">
      <alignment horizontal="left" wrapText="1"/>
    </xf>
    <xf numFmtId="0" fontId="5" fillId="0" borderId="33" xfId="0" applyFont="1" applyBorder="1"/>
    <xf numFmtId="2" fontId="5" fillId="0" borderId="14" xfId="0" applyNumberFormat="1" applyFont="1" applyBorder="1" applyAlignment="1">
      <alignment horizontal="center"/>
    </xf>
    <xf numFmtId="0" fontId="9" fillId="5" borderId="15" xfId="0" applyNumberFormat="1" applyFont="1" applyFill="1" applyBorder="1" applyAlignment="1"/>
    <xf numFmtId="2" fontId="9" fillId="5" borderId="16" xfId="0" applyNumberFormat="1" applyFont="1" applyFill="1" applyBorder="1" applyAlignment="1">
      <alignment horizontal="center"/>
    </xf>
    <xf numFmtId="0" fontId="17" fillId="0" borderId="0" xfId="0" applyFont="1"/>
    <xf numFmtId="0" fontId="17" fillId="0" borderId="0" xfId="0" applyNumberFormat="1" applyFont="1" applyFill="1" applyBorder="1" applyAlignment="1">
      <alignment horizontal="center"/>
    </xf>
    <xf numFmtId="2" fontId="5" fillId="0" borderId="18" xfId="0" applyNumberFormat="1" applyFont="1" applyBorder="1" applyAlignment="1">
      <alignment horizontal="center"/>
    </xf>
    <xf numFmtId="2" fontId="15" fillId="0" borderId="19" xfId="0" applyNumberFormat="1" applyFont="1" applyFill="1" applyBorder="1" applyAlignment="1" applyProtection="1">
      <alignment horizontal="center" vertical="center"/>
    </xf>
    <xf numFmtId="0" fontId="5" fillId="0" borderId="0" xfId="0" applyFont="1" applyAlignment="1">
      <alignment vertical="top"/>
    </xf>
    <xf numFmtId="0" fontId="6" fillId="3" borderId="34" xfId="0" applyNumberFormat="1" applyFont="1" applyFill="1" applyBorder="1" applyAlignment="1">
      <alignment horizontal="center" wrapText="1"/>
    </xf>
    <xf numFmtId="0" fontId="6" fillId="3" borderId="35" xfId="0" applyNumberFormat="1" applyFont="1" applyFill="1" applyBorder="1" applyAlignment="1">
      <alignment horizontal="center" wrapText="1"/>
    </xf>
    <xf numFmtId="0" fontId="17" fillId="0" borderId="11" xfId="0" applyNumberFormat="1" applyFont="1" applyFill="1" applyBorder="1" applyAlignment="1"/>
    <xf numFmtId="2" fontId="17" fillId="0" borderId="12" xfId="0" applyNumberFormat="1" applyFont="1" applyFill="1" applyBorder="1" applyAlignment="1">
      <alignment horizontal="center"/>
    </xf>
    <xf numFmtId="0" fontId="8" fillId="5" borderId="17" xfId="0" applyNumberFormat="1" applyFont="1" applyFill="1" applyBorder="1" applyAlignment="1"/>
    <xf numFmtId="2" fontId="8" fillId="5" borderId="18" xfId="0" applyNumberFormat="1" applyFont="1" applyFill="1" applyBorder="1" applyAlignment="1">
      <alignment horizontal="center"/>
    </xf>
    <xf numFmtId="0" fontId="5" fillId="8" borderId="0" xfId="0" applyFont="1" applyFill="1"/>
    <xf numFmtId="2" fontId="15" fillId="0" borderId="0" xfId="0" applyNumberFormat="1" applyFont="1" applyFill="1" applyBorder="1" applyAlignment="1" applyProtection="1">
      <alignment horizontal="center" vertical="center"/>
    </xf>
    <xf numFmtId="0" fontId="16" fillId="0" borderId="0" xfId="0" applyFont="1" applyAlignment="1">
      <alignment horizontal="center"/>
    </xf>
    <xf numFmtId="0" fontId="7" fillId="3" borderId="3" xfId="0" applyFont="1" applyFill="1" applyBorder="1" applyAlignment="1">
      <alignment horizontal="left" vertical="center" wrapText="1" readingOrder="1"/>
    </xf>
    <xf numFmtId="0" fontId="5" fillId="0" borderId="0" xfId="0" applyFont="1" applyAlignment="1">
      <alignment vertical="center"/>
    </xf>
    <xf numFmtId="0" fontId="6" fillId="3" borderId="36" xfId="0" applyNumberFormat="1" applyFont="1" applyFill="1" applyBorder="1" applyAlignment="1">
      <alignment horizontal="center" wrapText="1"/>
    </xf>
    <xf numFmtId="0" fontId="6" fillId="0" borderId="0" xfId="0" applyNumberFormat="1" applyFont="1" applyFill="1" applyBorder="1" applyAlignment="1">
      <alignment horizontal="center" wrapText="1"/>
    </xf>
    <xf numFmtId="0" fontId="4" fillId="0" borderId="13" xfId="0" applyNumberFormat="1" applyFont="1" applyFill="1" applyBorder="1" applyAlignment="1" applyProtection="1">
      <alignment horizontal="left" vertical="top" wrapText="1"/>
    </xf>
    <xf numFmtId="0" fontId="5" fillId="0" borderId="13" xfId="0" applyNumberFormat="1" applyFont="1" applyFill="1" applyBorder="1" applyAlignment="1" applyProtection="1">
      <alignment horizontal="left" vertical="top" wrapText="1"/>
    </xf>
    <xf numFmtId="0" fontId="4" fillId="7" borderId="13" xfId="0" applyNumberFormat="1" applyFont="1" applyFill="1" applyBorder="1" applyAlignment="1" applyProtection="1">
      <alignment horizontal="left" vertical="top" wrapText="1"/>
    </xf>
    <xf numFmtId="0" fontId="5" fillId="7" borderId="19" xfId="0" applyFont="1" applyFill="1" applyBorder="1" applyAlignment="1">
      <alignment horizontal="center"/>
    </xf>
    <xf numFmtId="2" fontId="4" fillId="7" borderId="14" xfId="0" applyNumberFormat="1" applyFont="1" applyFill="1" applyBorder="1" applyAlignment="1">
      <alignment horizontal="center"/>
    </xf>
    <xf numFmtId="0" fontId="8" fillId="5" borderId="37" xfId="0" applyFont="1" applyFill="1" applyBorder="1" applyAlignment="1">
      <alignment horizontal="center"/>
    </xf>
    <xf numFmtId="0" fontId="20" fillId="0" borderId="0" xfId="0" applyNumberFormat="1" applyFont="1" applyFill="1" applyBorder="1" applyAlignment="1" applyProtection="1">
      <alignment horizontal="left" vertical="top" wrapText="1"/>
    </xf>
    <xf numFmtId="0" fontId="20" fillId="0" borderId="0" xfId="0" applyNumberFormat="1" applyFont="1" applyFill="1" applyBorder="1" applyAlignment="1" applyProtection="1">
      <alignment horizontal="center" vertical="top" wrapText="1"/>
    </xf>
    <xf numFmtId="2" fontId="14" fillId="0" borderId="0" xfId="0" applyNumberFormat="1" applyFont="1" applyFill="1" applyBorder="1" applyAlignment="1">
      <alignment horizontal="center"/>
    </xf>
    <xf numFmtId="0" fontId="5" fillId="0" borderId="0" xfId="0" applyFont="1" applyFill="1" applyBorder="1"/>
    <xf numFmtId="0" fontId="6" fillId="9" borderId="19" xfId="0" applyNumberFormat="1" applyFont="1" applyFill="1" applyBorder="1" applyAlignment="1" applyProtection="1">
      <alignment horizontal="left" vertical="center"/>
    </xf>
    <xf numFmtId="0" fontId="17" fillId="9" borderId="19"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center" vertical="center"/>
    </xf>
    <xf numFmtId="0" fontId="5" fillId="0" borderId="19" xfId="0" applyFont="1" applyFill="1" applyBorder="1"/>
    <xf numFmtId="0" fontId="15" fillId="0" borderId="19" xfId="0" applyNumberFormat="1" applyFont="1" applyFill="1" applyBorder="1" applyAlignment="1" applyProtection="1">
      <alignment horizontal="left" vertical="center"/>
    </xf>
    <xf numFmtId="0" fontId="5" fillId="0" borderId="0" xfId="0" applyFont="1" applyFill="1" applyBorder="1" applyAlignment="1">
      <alignment horizontal="center"/>
    </xf>
    <xf numFmtId="0" fontId="4" fillId="0" borderId="0" xfId="0" applyNumberFormat="1" applyFont="1" applyFill="1" applyBorder="1" applyAlignment="1"/>
    <xf numFmtId="0" fontId="4" fillId="0" borderId="0" xfId="0" applyFont="1" applyFill="1" applyBorder="1" applyAlignment="1">
      <alignment horizontal="center"/>
    </xf>
    <xf numFmtId="2" fontId="4" fillId="0" borderId="0" xfId="0" applyNumberFormat="1" applyFont="1" applyFill="1" applyBorder="1" applyAlignment="1">
      <alignment horizontal="center"/>
    </xf>
    <xf numFmtId="0" fontId="4" fillId="3" borderId="13" xfId="0" applyNumberFormat="1" applyFont="1" applyFill="1" applyBorder="1" applyAlignment="1" applyProtection="1">
      <alignment horizontal="left" vertical="top" wrapText="1"/>
    </xf>
    <xf numFmtId="0" fontId="5" fillId="3" borderId="19" xfId="0" applyFont="1" applyFill="1" applyBorder="1" applyAlignment="1">
      <alignment horizontal="center"/>
    </xf>
    <xf numFmtId="2" fontId="4" fillId="3" borderId="14" xfId="0" applyNumberFormat="1" applyFont="1" applyFill="1" applyBorder="1" applyAlignment="1">
      <alignment horizontal="center"/>
    </xf>
    <xf numFmtId="0" fontId="5" fillId="0" borderId="0" xfId="0" applyNumberFormat="1" applyFont="1" applyFill="1" applyBorder="1" applyAlignment="1">
      <alignment horizontal="center"/>
    </xf>
    <xf numFmtId="0" fontId="6" fillId="9" borderId="19" xfId="0" applyNumberFormat="1" applyFont="1" applyFill="1" applyBorder="1" applyAlignment="1" applyProtection="1">
      <alignment horizontal="center" vertical="center"/>
    </xf>
    <xf numFmtId="0" fontId="5" fillId="0" borderId="19" xfId="0" applyNumberFormat="1" applyFont="1" applyFill="1" applyBorder="1" applyAlignment="1" applyProtection="1">
      <alignment horizontal="left" vertical="center"/>
    </xf>
    <xf numFmtId="0" fontId="5" fillId="0" borderId="0" xfId="0" applyFont="1" applyBorder="1" applyAlignment="1">
      <alignment horizontal="left" vertical="center" wrapText="1"/>
    </xf>
    <xf numFmtId="0" fontId="6" fillId="0" borderId="0" xfId="0" applyNumberFormat="1" applyFont="1" applyFill="1" applyBorder="1" applyAlignment="1">
      <alignment horizontal="left" wrapText="1"/>
    </xf>
    <xf numFmtId="2" fontId="5" fillId="0" borderId="14" xfId="0" applyNumberFormat="1" applyFont="1" applyFill="1" applyBorder="1" applyAlignment="1" applyProtection="1">
      <alignment horizontal="center" vertical="top" wrapText="1"/>
    </xf>
    <xf numFmtId="165" fontId="5" fillId="0" borderId="0" xfId="0" applyNumberFormat="1" applyFont="1" applyFill="1" applyBorder="1"/>
    <xf numFmtId="0" fontId="6" fillId="0" borderId="0" xfId="0" applyNumberFormat="1" applyFont="1" applyFill="1" applyBorder="1" applyAlignment="1"/>
    <xf numFmtId="2" fontId="6" fillId="0" borderId="0" xfId="0" applyNumberFormat="1" applyFont="1" applyFill="1" applyBorder="1" applyAlignment="1">
      <alignment horizontal="center"/>
    </xf>
    <xf numFmtId="0" fontId="7" fillId="3" borderId="1" xfId="0" applyFont="1" applyFill="1" applyBorder="1" applyAlignment="1">
      <alignment horizontal="center" vertical="center" wrapText="1" readingOrder="1"/>
    </xf>
    <xf numFmtId="0" fontId="5" fillId="0" borderId="0" xfId="0" applyFont="1" applyAlignment="1">
      <alignment wrapText="1"/>
    </xf>
    <xf numFmtId="0" fontId="21" fillId="0" borderId="13" xfId="0" applyNumberFormat="1" applyFont="1" applyFill="1" applyBorder="1" applyAlignment="1" applyProtection="1">
      <alignment horizontal="left" vertical="top" wrapText="1"/>
    </xf>
    <xf numFmtId="0" fontId="22" fillId="0" borderId="19" xfId="0" applyNumberFormat="1" applyFont="1" applyFill="1" applyBorder="1" applyAlignment="1" applyProtection="1">
      <alignment horizontal="center" vertical="top" wrapText="1"/>
    </xf>
    <xf numFmtId="0" fontId="22" fillId="0" borderId="13" xfId="0" applyNumberFormat="1" applyFont="1" applyFill="1" applyBorder="1" applyAlignment="1" applyProtection="1">
      <alignment horizontal="left" vertical="top" wrapText="1"/>
    </xf>
    <xf numFmtId="0" fontId="21" fillId="3" borderId="13" xfId="0" applyNumberFormat="1" applyFont="1" applyFill="1" applyBorder="1" applyAlignment="1" applyProtection="1">
      <alignment horizontal="left" vertical="top" wrapText="1"/>
    </xf>
    <xf numFmtId="0" fontId="21" fillId="3" borderId="19" xfId="0" applyNumberFormat="1" applyFont="1" applyFill="1" applyBorder="1" applyAlignment="1" applyProtection="1">
      <alignment horizontal="center" vertical="top" wrapText="1"/>
    </xf>
    <xf numFmtId="2" fontId="6" fillId="3" borderId="14" xfId="0" applyNumberFormat="1" applyFont="1" applyFill="1" applyBorder="1" applyAlignment="1">
      <alignment horizontal="center"/>
    </xf>
    <xf numFmtId="0" fontId="5" fillId="0" borderId="37" xfId="0" applyFont="1" applyBorder="1" applyAlignment="1">
      <alignment horizontal="center"/>
    </xf>
    <xf numFmtId="166" fontId="1" fillId="0" borderId="19" xfId="1" applyNumberFormat="1" applyBorder="1" applyAlignment="1">
      <alignment horizontal="center"/>
    </xf>
    <xf numFmtId="0" fontId="5" fillId="0" borderId="0" xfId="0" applyFont="1" applyAlignment="1">
      <alignment horizontal="left"/>
    </xf>
    <xf numFmtId="0" fontId="5" fillId="0" borderId="13" xfId="0" applyNumberFormat="1" applyFont="1" applyFill="1" applyBorder="1" applyAlignment="1" applyProtection="1">
      <alignment horizontal="left" vertical="top"/>
    </xf>
    <xf numFmtId="0" fontId="22" fillId="0" borderId="17" xfId="0" applyNumberFormat="1" applyFont="1" applyFill="1" applyBorder="1" applyAlignment="1" applyProtection="1">
      <alignment horizontal="left" vertical="top" wrapText="1"/>
    </xf>
    <xf numFmtId="2" fontId="17" fillId="0" borderId="18" xfId="0" applyNumberFormat="1" applyFont="1" applyFill="1" applyBorder="1" applyAlignment="1" applyProtection="1">
      <alignment horizontal="center" vertical="top" wrapText="1"/>
    </xf>
    <xf numFmtId="43" fontId="3" fillId="0" borderId="0" xfId="0" applyNumberFormat="1" applyFont="1"/>
    <xf numFmtId="43" fontId="5" fillId="0" borderId="0" xfId="0" applyNumberFormat="1" applyFont="1"/>
    <xf numFmtId="43" fontId="6" fillId="3" borderId="1" xfId="0" applyNumberFormat="1" applyFont="1" applyFill="1" applyBorder="1" applyAlignment="1">
      <alignment horizontal="center" vertical="center" wrapText="1"/>
    </xf>
    <xf numFmtId="43" fontId="5" fillId="0" borderId="1" xfId="0" applyNumberFormat="1" applyFont="1" applyBorder="1" applyAlignment="1">
      <alignment horizontal="left" vertical="center" wrapText="1"/>
    </xf>
    <xf numFmtId="43" fontId="4" fillId="3" borderId="31" xfId="0" applyNumberFormat="1" applyFont="1" applyFill="1" applyBorder="1" applyAlignment="1">
      <alignment horizontal="center"/>
    </xf>
    <xf numFmtId="43" fontId="5" fillId="0" borderId="31" xfId="0" applyNumberFormat="1" applyFont="1" applyBorder="1"/>
    <xf numFmtId="43" fontId="5" fillId="0" borderId="0" xfId="0" applyNumberFormat="1" applyFont="1" applyBorder="1"/>
    <xf numFmtId="43" fontId="6" fillId="3" borderId="12" xfId="0" applyNumberFormat="1" applyFont="1" applyFill="1" applyBorder="1" applyAlignment="1">
      <alignment horizontal="center" wrapText="1"/>
    </xf>
    <xf numFmtId="43" fontId="5" fillId="2" borderId="0" xfId="0" applyNumberFormat="1" applyFont="1" applyFill="1"/>
    <xf numFmtId="43" fontId="11" fillId="6" borderId="19" xfId="0" applyNumberFormat="1" applyFont="1" applyFill="1" applyBorder="1" applyAlignment="1" applyProtection="1">
      <alignment horizontal="center" vertical="center"/>
    </xf>
    <xf numFmtId="43" fontId="15" fillId="0" borderId="19" xfId="0" applyNumberFormat="1" applyFont="1" applyFill="1" applyBorder="1" applyAlignment="1" applyProtection="1">
      <alignment horizontal="center" vertical="center"/>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5" fillId="0" borderId="0" xfId="0" applyFont="1" applyFill="1" applyAlignment="1">
      <alignment horizontal="center"/>
    </xf>
    <xf numFmtId="0" fontId="7" fillId="3" borderId="23" xfId="0" applyFont="1" applyFill="1" applyBorder="1" applyAlignment="1">
      <alignment horizontal="center" vertical="center" wrapText="1" readingOrder="1"/>
    </xf>
    <xf numFmtId="0" fontId="7" fillId="3" borderId="30" xfId="0" applyFont="1" applyFill="1" applyBorder="1" applyAlignment="1">
      <alignment horizontal="center" vertical="center" wrapText="1" readingOrder="1"/>
    </xf>
    <xf numFmtId="0" fontId="23" fillId="0" borderId="0" xfId="0" applyFont="1"/>
    <xf numFmtId="0" fontId="24" fillId="0" borderId="0" xfId="0" applyFont="1"/>
    <xf numFmtId="0" fontId="24" fillId="0" borderId="0" xfId="0" applyFont="1" applyAlignment="1">
      <alignment horizontal="center"/>
    </xf>
    <xf numFmtId="0" fontId="25" fillId="0" borderId="0" xfId="0" applyFont="1"/>
    <xf numFmtId="0" fontId="26" fillId="2" borderId="0" xfId="0" applyFont="1" applyFill="1"/>
    <xf numFmtId="0" fontId="27" fillId="0" borderId="0" xfId="0" applyFont="1"/>
    <xf numFmtId="0" fontId="27" fillId="0" borderId="0" xfId="0" applyFont="1" applyAlignment="1">
      <alignment horizontal="center"/>
    </xf>
    <xf numFmtId="0" fontId="28" fillId="3"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lignment vertical="center" wrapText="1"/>
    </xf>
    <xf numFmtId="0" fontId="27" fillId="0" borderId="1" xfId="0" applyFont="1" applyBorder="1" applyAlignment="1">
      <alignment horizontal="center" vertical="center" wrapText="1"/>
    </xf>
    <xf numFmtId="0" fontId="26" fillId="0" borderId="0" xfId="0" applyFont="1" applyFill="1"/>
    <xf numFmtId="0" fontId="29" fillId="3" borderId="2" xfId="0" applyFont="1" applyFill="1" applyBorder="1" applyAlignment="1">
      <alignment horizontal="center" vertical="center" wrapText="1"/>
    </xf>
    <xf numFmtId="0" fontId="26" fillId="3" borderId="5" xfId="0" applyFont="1" applyFill="1" applyBorder="1" applyAlignment="1">
      <alignment horizontal="center"/>
    </xf>
    <xf numFmtId="0" fontId="26" fillId="3" borderId="6" xfId="0" applyFont="1" applyFill="1" applyBorder="1" applyAlignment="1">
      <alignment horizontal="center"/>
    </xf>
    <xf numFmtId="164" fontId="27" fillId="0" borderId="7" xfId="0" applyNumberFormat="1" applyFont="1" applyBorder="1" applyAlignment="1">
      <alignment horizontal="left" wrapText="1"/>
    </xf>
    <xf numFmtId="0" fontId="27" fillId="0" borderId="8" xfId="0" applyFont="1" applyBorder="1"/>
    <xf numFmtId="0" fontId="27" fillId="0" borderId="9" xfId="0" applyFont="1" applyBorder="1"/>
    <xf numFmtId="0" fontId="27" fillId="0" borderId="10" xfId="0" applyFont="1" applyBorder="1"/>
    <xf numFmtId="0" fontId="28" fillId="3" borderId="11" xfId="0" applyNumberFormat="1" applyFont="1" applyFill="1" applyBorder="1" applyAlignment="1">
      <alignment horizontal="center" wrapText="1"/>
    </xf>
    <xf numFmtId="0" fontId="28" fillId="3" borderId="12" xfId="0" applyNumberFormat="1" applyFont="1" applyFill="1" applyBorder="1" applyAlignment="1">
      <alignment horizontal="center" wrapText="1"/>
    </xf>
    <xf numFmtId="0" fontId="27" fillId="0" borderId="13" xfId="0" applyNumberFormat="1" applyFont="1" applyFill="1" applyBorder="1" applyAlignment="1"/>
    <xf numFmtId="2" fontId="27" fillId="0" borderId="14" xfId="0" applyNumberFormat="1" applyFont="1" applyFill="1" applyBorder="1" applyAlignment="1">
      <alignment horizontal="center"/>
    </xf>
    <xf numFmtId="0" fontId="26" fillId="4" borderId="13" xfId="0" applyNumberFormat="1" applyFont="1" applyFill="1" applyBorder="1" applyAlignment="1"/>
    <xf numFmtId="2" fontId="26" fillId="4" borderId="14" xfId="0" applyNumberFormat="1" applyFont="1" applyFill="1" applyBorder="1" applyAlignment="1">
      <alignment horizontal="center"/>
    </xf>
    <xf numFmtId="0" fontId="30" fillId="5" borderId="15" xfId="0" applyNumberFormat="1" applyFont="1" applyFill="1" applyBorder="1" applyAlignment="1"/>
    <xf numFmtId="2" fontId="30" fillId="5" borderId="16" xfId="0" applyNumberFormat="1" applyFont="1" applyFill="1" applyBorder="1" applyAlignment="1">
      <alignment horizontal="center"/>
    </xf>
    <xf numFmtId="0" fontId="27" fillId="0" borderId="17" xfId="0" applyNumberFormat="1" applyFont="1" applyFill="1" applyBorder="1" applyAlignment="1"/>
    <xf numFmtId="2" fontId="27" fillId="0" borderId="18" xfId="0" applyNumberFormat="1" applyFont="1" applyFill="1" applyBorder="1" applyAlignment="1">
      <alignment horizontal="center"/>
    </xf>
    <xf numFmtId="0" fontId="26" fillId="0" borderId="0" xfId="0" applyFont="1"/>
    <xf numFmtId="0" fontId="30" fillId="6" borderId="19" xfId="0" applyNumberFormat="1" applyFont="1" applyFill="1" applyBorder="1" applyAlignment="1" applyProtection="1">
      <alignment horizontal="center" vertical="center"/>
    </xf>
    <xf numFmtId="0" fontId="32" fillId="6" borderId="19" xfId="0" applyNumberFormat="1" applyFont="1" applyFill="1" applyBorder="1" applyAlignment="1" applyProtection="1">
      <alignment horizontal="center" vertical="center"/>
    </xf>
    <xf numFmtId="0" fontId="26" fillId="7" borderId="19" xfId="0" applyNumberFormat="1" applyFont="1" applyFill="1" applyBorder="1" applyAlignment="1" applyProtection="1">
      <alignment horizontal="left" vertical="center"/>
    </xf>
    <xf numFmtId="0" fontId="27" fillId="0" borderId="19" xfId="0" applyFont="1" applyBorder="1"/>
    <xf numFmtId="0" fontId="27" fillId="0" borderId="19" xfId="0" applyFont="1" applyBorder="1" applyAlignment="1">
      <alignment horizontal="center"/>
    </xf>
    <xf numFmtId="0" fontId="26" fillId="0" borderId="19" xfId="0" applyNumberFormat="1" applyFont="1" applyFill="1" applyBorder="1" applyAlignment="1" applyProtection="1">
      <alignment horizontal="left" vertical="center"/>
    </xf>
    <xf numFmtId="2" fontId="27" fillId="0" borderId="19" xfId="0" applyNumberFormat="1" applyFont="1" applyFill="1" applyBorder="1" applyAlignment="1" applyProtection="1">
      <alignment horizontal="center" vertical="center"/>
    </xf>
    <xf numFmtId="0" fontId="26" fillId="3" borderId="19" xfId="0" applyNumberFormat="1" applyFont="1" applyFill="1" applyBorder="1" applyAlignment="1" applyProtection="1">
      <alignment horizontal="left" vertical="center"/>
    </xf>
    <xf numFmtId="0" fontId="27" fillId="0" borderId="19" xfId="0" applyNumberFormat="1" applyFont="1" applyFill="1" applyBorder="1" applyAlignment="1" applyProtection="1">
      <alignment horizontal="center" vertical="center"/>
    </xf>
    <xf numFmtId="0" fontId="31" fillId="0" borderId="0" xfId="0" applyFont="1" applyAlignment="1">
      <alignment horizontal="center"/>
    </xf>
    <xf numFmtId="0" fontId="28" fillId="3" borderId="1" xfId="0" applyFont="1" applyFill="1" applyBorder="1" applyAlignment="1">
      <alignment horizontal="center"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31" fillId="0" borderId="0" xfId="0" applyFont="1" applyAlignment="1">
      <alignment horizontal="center" wrapText="1"/>
    </xf>
    <xf numFmtId="0" fontId="6" fillId="3" borderId="1"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 fillId="3" borderId="3"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5" fillId="0" borderId="4" xfId="0" applyFont="1" applyBorder="1" applyAlignment="1"/>
    <xf numFmtId="0" fontId="5" fillId="0" borderId="32" xfId="0" applyFont="1" applyBorder="1" applyAlignment="1">
      <alignment horizontal="left" vertical="center" wrapText="1"/>
    </xf>
    <xf numFmtId="0" fontId="0" fillId="0" borderId="4" xfId="0" applyBorder="1" applyAlignment="1"/>
    <xf numFmtId="0" fontId="6" fillId="3" borderId="4" xfId="0" applyFont="1" applyFill="1" applyBorder="1" applyAlignment="1">
      <alignment horizontal="center" vertical="center" wrapText="1"/>
    </xf>
    <xf numFmtId="0" fontId="5" fillId="0" borderId="3" xfId="0" applyFont="1" applyBorder="1" applyAlignment="1">
      <alignment horizontal="left" wrapText="1"/>
    </xf>
    <xf numFmtId="0" fontId="5" fillId="0" borderId="32" xfId="0" applyFont="1" applyBorder="1" applyAlignment="1">
      <alignment horizontal="left" wrapText="1"/>
    </xf>
    <xf numFmtId="0" fontId="5" fillId="0" borderId="4" xfId="0" applyFont="1" applyBorder="1" applyAlignment="1">
      <alignment horizontal="left" wrapText="1"/>
    </xf>
    <xf numFmtId="0" fontId="5" fillId="0" borderId="0" xfId="0" applyFont="1" applyAlignment="1">
      <alignment horizontal="left"/>
    </xf>
    <xf numFmtId="0" fontId="5" fillId="0" borderId="0" xfId="0" applyFont="1" applyBorder="1" applyAlignment="1">
      <alignment horizontal="left" vertical="center" wrapText="1"/>
    </xf>
    <xf numFmtId="0" fontId="3" fillId="0" borderId="4" xfId="0" applyFont="1" applyBorder="1" applyAlignment="1"/>
  </cellXfs>
  <cellStyles count="3">
    <cellStyle name="Comma" xfId="1" builtinId="3"/>
    <cellStyle name="Comma 3"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4"/>
  <sheetViews>
    <sheetView tabSelected="1" workbookViewId="0"/>
  </sheetViews>
  <sheetFormatPr defaultRowHeight="14.25" x14ac:dyDescent="0.2"/>
  <cols>
    <col min="1" max="1" width="47.85546875" style="170" customWidth="1"/>
    <col min="2" max="2" width="21" style="170" customWidth="1"/>
    <col min="3" max="3" width="16.85546875" style="170" customWidth="1"/>
    <col min="4" max="4" width="36.5703125" style="170" customWidth="1"/>
    <col min="5" max="5" width="18.140625" style="171" customWidth="1"/>
    <col min="6" max="6" width="16" style="170" customWidth="1"/>
    <col min="7" max="7" width="12.85546875" style="170" customWidth="1"/>
    <col min="8" max="8" width="18.140625" style="170" customWidth="1"/>
    <col min="9" max="16384" width="9.140625" style="170"/>
  </cols>
  <sheetData>
    <row r="1" spans="1:8" ht="19.5" x14ac:dyDescent="0.25">
      <c r="A1" s="169" t="s">
        <v>0</v>
      </c>
    </row>
    <row r="2" spans="1:8" x14ac:dyDescent="0.2">
      <c r="A2" s="172"/>
    </row>
    <row r="3" spans="1:8" s="174" customFormat="1" ht="13.5" thickBot="1" x14ac:dyDescent="0.25">
      <c r="A3" s="173" t="s">
        <v>1</v>
      </c>
      <c r="E3" s="175"/>
    </row>
    <row r="4" spans="1:8" s="174" customFormat="1" ht="24" customHeight="1" thickTop="1" thickBot="1" x14ac:dyDescent="0.25">
      <c r="A4" s="176" t="s">
        <v>2</v>
      </c>
      <c r="B4" s="176" t="s">
        <v>3</v>
      </c>
      <c r="C4" s="209" t="s">
        <v>4</v>
      </c>
      <c r="D4" s="209"/>
      <c r="E4" s="176" t="s">
        <v>5</v>
      </c>
      <c r="F4" s="209" t="s">
        <v>6</v>
      </c>
      <c r="G4" s="209"/>
      <c r="H4" s="209"/>
    </row>
    <row r="5" spans="1:8" s="174" customFormat="1" ht="65.25" thickTop="1" thickBot="1" x14ac:dyDescent="0.25">
      <c r="A5" s="177" t="s">
        <v>264</v>
      </c>
      <c r="B5" s="177" t="s">
        <v>7</v>
      </c>
      <c r="C5" s="178" t="s">
        <v>8</v>
      </c>
      <c r="D5" s="178" t="s">
        <v>9</v>
      </c>
      <c r="E5" s="179" t="s">
        <v>277</v>
      </c>
      <c r="F5" s="177" t="s">
        <v>11</v>
      </c>
      <c r="G5" s="177" t="s">
        <v>12</v>
      </c>
      <c r="H5" s="178" t="s">
        <v>13</v>
      </c>
    </row>
    <row r="6" spans="1:8" s="174" customFormat="1" ht="13.5" thickTop="1" x14ac:dyDescent="0.2">
      <c r="E6" s="175"/>
    </row>
    <row r="7" spans="1:8" s="174" customFormat="1" ht="12.75" x14ac:dyDescent="0.2">
      <c r="E7" s="175"/>
    </row>
    <row r="8" spans="1:8" s="174" customFormat="1" ht="13.5" thickBot="1" x14ac:dyDescent="0.25">
      <c r="A8" s="173" t="s">
        <v>14</v>
      </c>
      <c r="D8" s="180"/>
      <c r="E8" s="175"/>
    </row>
    <row r="9" spans="1:8" s="174" customFormat="1" ht="59.25" customHeight="1" thickTop="1" thickBot="1" x14ac:dyDescent="0.25">
      <c r="A9" s="181" t="s">
        <v>15</v>
      </c>
      <c r="B9" s="210" t="s">
        <v>16</v>
      </c>
      <c r="C9" s="211"/>
      <c r="E9" s="175"/>
    </row>
    <row r="10" spans="1:8" s="174" customFormat="1" ht="11.25" customHeight="1" thickTop="1" x14ac:dyDescent="0.2">
      <c r="E10" s="175"/>
    </row>
    <row r="11" spans="1:8" s="174" customFormat="1" ht="13.5" customHeight="1" x14ac:dyDescent="0.2">
      <c r="E11" s="175"/>
    </row>
    <row r="12" spans="1:8" s="174" customFormat="1" ht="13.5" customHeight="1" thickBot="1" x14ac:dyDescent="0.25">
      <c r="A12" s="173" t="s">
        <v>17</v>
      </c>
      <c r="E12" s="175"/>
    </row>
    <row r="13" spans="1:8" s="175" customFormat="1" ht="11.25" customHeight="1" thickTop="1" x14ac:dyDescent="0.2">
      <c r="A13" s="182" t="s">
        <v>18</v>
      </c>
      <c r="B13" s="183" t="s">
        <v>19</v>
      </c>
    </row>
    <row r="14" spans="1:8" s="174" customFormat="1" ht="15.75" customHeight="1" x14ac:dyDescent="0.2">
      <c r="A14" s="184" t="s">
        <v>294</v>
      </c>
      <c r="B14" s="185" t="s">
        <v>64</v>
      </c>
      <c r="E14" s="175"/>
    </row>
    <row r="15" spans="1:8" s="174" customFormat="1" ht="14.25" customHeight="1" thickBot="1" x14ac:dyDescent="0.25">
      <c r="A15" s="186"/>
      <c r="B15" s="187" t="s">
        <v>65</v>
      </c>
      <c r="E15" s="175"/>
    </row>
    <row r="16" spans="1:8" s="174" customFormat="1" ht="11.25" customHeight="1" thickTop="1" x14ac:dyDescent="0.2">
      <c r="E16" s="175"/>
    </row>
    <row r="17" spans="1:5" s="174" customFormat="1" ht="11.25" customHeight="1" x14ac:dyDescent="0.2">
      <c r="E17" s="175"/>
    </row>
    <row r="18" spans="1:5" s="174" customFormat="1" ht="11.25" customHeight="1" thickBot="1" x14ac:dyDescent="0.25">
      <c r="A18" s="173" t="s">
        <v>20</v>
      </c>
      <c r="E18" s="175"/>
    </row>
    <row r="19" spans="1:5" s="175" customFormat="1" ht="21.75" customHeight="1" thickTop="1" x14ac:dyDescent="0.2">
      <c r="A19" s="188" t="s">
        <v>21</v>
      </c>
      <c r="B19" s="189" t="s">
        <v>22</v>
      </c>
      <c r="D19" s="188" t="s">
        <v>21</v>
      </c>
      <c r="E19" s="189" t="s">
        <v>22</v>
      </c>
    </row>
    <row r="20" spans="1:5" s="174" customFormat="1" ht="13.5" customHeight="1" x14ac:dyDescent="0.2">
      <c r="A20" s="190" t="s">
        <v>23</v>
      </c>
      <c r="B20" s="191">
        <v>5.7749009369047064</v>
      </c>
      <c r="D20" s="190" t="s">
        <v>318</v>
      </c>
      <c r="E20" s="191">
        <v>1.1706976087460157</v>
      </c>
    </row>
    <row r="21" spans="1:5" s="174" customFormat="1" ht="12.75" customHeight="1" x14ac:dyDescent="0.2">
      <c r="A21" s="190" t="s">
        <v>27</v>
      </c>
      <c r="B21" s="191">
        <v>5.5865553266556516</v>
      </c>
      <c r="D21" s="190" t="s">
        <v>268</v>
      </c>
      <c r="E21" s="191">
        <v>1.1498266036181342</v>
      </c>
    </row>
    <row r="22" spans="1:5" s="174" customFormat="1" ht="12.75" customHeight="1" x14ac:dyDescent="0.2">
      <c r="A22" s="190" t="s">
        <v>29</v>
      </c>
      <c r="B22" s="191">
        <v>4.426582117813374</v>
      </c>
      <c r="D22" s="190" t="s">
        <v>226</v>
      </c>
      <c r="E22" s="191">
        <v>1.1236206920124063</v>
      </c>
    </row>
    <row r="23" spans="1:5" s="174" customFormat="1" ht="12.75" customHeight="1" x14ac:dyDescent="0.2">
      <c r="A23" s="190" t="s">
        <v>31</v>
      </c>
      <c r="B23" s="191">
        <v>4.1938656232474916</v>
      </c>
      <c r="D23" s="190" t="s">
        <v>319</v>
      </c>
      <c r="E23" s="191">
        <v>1.1151135391171727</v>
      </c>
    </row>
    <row r="24" spans="1:5" s="174" customFormat="1" ht="12.75" customHeight="1" x14ac:dyDescent="0.2">
      <c r="A24" s="190" t="s">
        <v>32</v>
      </c>
      <c r="B24" s="191">
        <v>3.6484328175382483</v>
      </c>
      <c r="D24" s="190" t="s">
        <v>288</v>
      </c>
      <c r="E24" s="191">
        <v>1.086719370770489</v>
      </c>
    </row>
    <row r="25" spans="1:5" s="174" customFormat="1" ht="12.75" customHeight="1" x14ac:dyDescent="0.2">
      <c r="A25" s="190" t="s">
        <v>311</v>
      </c>
      <c r="B25" s="191">
        <v>3.2119183627055543</v>
      </c>
      <c r="D25" s="190" t="s">
        <v>320</v>
      </c>
      <c r="E25" s="191">
        <v>1.0718236269403352</v>
      </c>
    </row>
    <row r="26" spans="1:5" s="174" customFormat="1" ht="12.75" customHeight="1" x14ac:dyDescent="0.2">
      <c r="A26" s="190" t="s">
        <v>37</v>
      </c>
      <c r="B26" s="191">
        <v>3.0064789788179684</v>
      </c>
      <c r="D26" s="190" t="s">
        <v>321</v>
      </c>
      <c r="E26" s="191">
        <v>1.0624688208598265</v>
      </c>
    </row>
    <row r="27" spans="1:5" s="174" customFormat="1" ht="12.75" customHeight="1" x14ac:dyDescent="0.2">
      <c r="A27" s="190" t="s">
        <v>25</v>
      </c>
      <c r="B27" s="191">
        <v>2.9030830642714163</v>
      </c>
      <c r="D27" s="190" t="s">
        <v>269</v>
      </c>
      <c r="E27" s="191">
        <v>0.99286018405130261</v>
      </c>
    </row>
    <row r="28" spans="1:5" s="174" customFormat="1" ht="12.75" customHeight="1" x14ac:dyDescent="0.2">
      <c r="A28" s="190" t="s">
        <v>47</v>
      </c>
      <c r="B28" s="191">
        <v>2.5219252369253748</v>
      </c>
      <c r="D28" s="190" t="s">
        <v>105</v>
      </c>
      <c r="E28" s="191">
        <v>0.98401775170463557</v>
      </c>
    </row>
    <row r="29" spans="1:5" s="174" customFormat="1" ht="12.75" customHeight="1" x14ac:dyDescent="0.2">
      <c r="A29" s="190" t="s">
        <v>242</v>
      </c>
      <c r="B29" s="191">
        <v>2.3733549038248403</v>
      </c>
      <c r="D29" s="190" t="s">
        <v>238</v>
      </c>
      <c r="E29" s="191">
        <v>0.96782012595782119</v>
      </c>
    </row>
    <row r="30" spans="1:5" s="174" customFormat="1" ht="12.75" customHeight="1" x14ac:dyDescent="0.2">
      <c r="A30" s="190" t="s">
        <v>312</v>
      </c>
      <c r="B30" s="191">
        <v>1.9769151007461536</v>
      </c>
      <c r="D30" s="190" t="s">
        <v>247</v>
      </c>
      <c r="E30" s="191">
        <v>0.93746307674639862</v>
      </c>
    </row>
    <row r="31" spans="1:5" s="174" customFormat="1" ht="12.75" customHeight="1" x14ac:dyDescent="0.2">
      <c r="A31" s="190" t="s">
        <v>48</v>
      </c>
      <c r="B31" s="191">
        <v>1.9262605232391645</v>
      </c>
      <c r="D31" s="190" t="s">
        <v>246</v>
      </c>
      <c r="E31" s="191">
        <v>0.92280886134025364</v>
      </c>
    </row>
    <row r="32" spans="1:5" s="174" customFormat="1" ht="12.75" customHeight="1" x14ac:dyDescent="0.2">
      <c r="A32" s="190" t="s">
        <v>24</v>
      </c>
      <c r="B32" s="191">
        <v>1.9034842147207898</v>
      </c>
      <c r="D32" s="190" t="s">
        <v>322</v>
      </c>
      <c r="E32" s="191">
        <v>0.90104433516551341</v>
      </c>
    </row>
    <row r="33" spans="1:5" s="174" customFormat="1" ht="12.75" customHeight="1" x14ac:dyDescent="0.2">
      <c r="A33" s="190" t="s">
        <v>26</v>
      </c>
      <c r="B33" s="191">
        <v>1.864176784664257</v>
      </c>
      <c r="D33" s="190" t="s">
        <v>323</v>
      </c>
      <c r="E33" s="191">
        <v>0.83541915801568001</v>
      </c>
    </row>
    <row r="34" spans="1:5" s="174" customFormat="1" ht="12.75" customHeight="1" x14ac:dyDescent="0.2">
      <c r="A34" s="190" t="s">
        <v>40</v>
      </c>
      <c r="B34" s="191">
        <v>1.7251596377091807</v>
      </c>
      <c r="D34" s="190" t="s">
        <v>324</v>
      </c>
      <c r="E34" s="191">
        <v>0.7490730718926647</v>
      </c>
    </row>
    <row r="35" spans="1:5" s="174" customFormat="1" ht="12.75" customHeight="1" x14ac:dyDescent="0.2">
      <c r="A35" s="190" t="s">
        <v>39</v>
      </c>
      <c r="B35" s="191">
        <v>1.6816222971313914</v>
      </c>
      <c r="D35" s="190" t="s">
        <v>325</v>
      </c>
      <c r="E35" s="191">
        <v>0.72347626167575374</v>
      </c>
    </row>
    <row r="36" spans="1:5" s="174" customFormat="1" ht="12.75" customHeight="1" x14ac:dyDescent="0.2">
      <c r="A36" s="190" t="s">
        <v>46</v>
      </c>
      <c r="B36" s="191">
        <v>1.6508775288619226</v>
      </c>
      <c r="D36" s="190" t="s">
        <v>326</v>
      </c>
      <c r="E36" s="191">
        <v>0.71716467157851482</v>
      </c>
    </row>
    <row r="37" spans="1:5" s="174" customFormat="1" ht="12.75" customHeight="1" x14ac:dyDescent="0.2">
      <c r="A37" s="190" t="s">
        <v>250</v>
      </c>
      <c r="B37" s="191">
        <v>1.6286281668119598</v>
      </c>
      <c r="D37" s="190" t="s">
        <v>327</v>
      </c>
      <c r="E37" s="191">
        <v>0.70604839923680962</v>
      </c>
    </row>
    <row r="38" spans="1:5" s="174" customFormat="1" ht="12.75" customHeight="1" x14ac:dyDescent="0.2">
      <c r="A38" s="190" t="s">
        <v>41</v>
      </c>
      <c r="B38" s="191">
        <v>1.6130659085861025</v>
      </c>
      <c r="D38" s="190" t="s">
        <v>328</v>
      </c>
      <c r="E38" s="191">
        <v>0.61522374416105774</v>
      </c>
    </row>
    <row r="39" spans="1:5" s="174" customFormat="1" ht="12.75" customHeight="1" x14ac:dyDescent="0.2">
      <c r="A39" s="190" t="s">
        <v>243</v>
      </c>
      <c r="B39" s="191">
        <v>1.5857737039738584</v>
      </c>
      <c r="D39" s="190" t="s">
        <v>329</v>
      </c>
      <c r="E39" s="191">
        <v>0.60389215624932535</v>
      </c>
    </row>
    <row r="40" spans="1:5" s="174" customFormat="1" ht="12.75" customHeight="1" x14ac:dyDescent="0.2">
      <c r="A40" s="190" t="s">
        <v>36</v>
      </c>
      <c r="B40" s="191">
        <v>1.5695826105925643</v>
      </c>
      <c r="D40" s="190" t="s">
        <v>330</v>
      </c>
      <c r="E40" s="191">
        <v>0.55819854667365476</v>
      </c>
    </row>
    <row r="41" spans="1:5" s="174" customFormat="1" ht="12.75" customHeight="1" x14ac:dyDescent="0.2">
      <c r="A41" s="190" t="s">
        <v>313</v>
      </c>
      <c r="B41" s="191">
        <v>1.5636543730608163</v>
      </c>
      <c r="D41" s="190" t="s">
        <v>143</v>
      </c>
      <c r="E41" s="191">
        <v>0.46665644096623266</v>
      </c>
    </row>
    <row r="42" spans="1:5" s="174" customFormat="1" ht="12.75" customHeight="1" x14ac:dyDescent="0.2">
      <c r="A42" s="190" t="s">
        <v>230</v>
      </c>
      <c r="B42" s="191">
        <v>1.5500912063159438</v>
      </c>
      <c r="D42" s="190" t="s">
        <v>331</v>
      </c>
      <c r="E42" s="191">
        <v>0.45751497453100337</v>
      </c>
    </row>
    <row r="43" spans="1:5" s="174" customFormat="1" ht="12.75" customHeight="1" x14ac:dyDescent="0.2">
      <c r="A43" s="190" t="s">
        <v>66</v>
      </c>
      <c r="B43" s="191">
        <v>1.5335979006881109</v>
      </c>
      <c r="D43" s="192" t="s">
        <v>232</v>
      </c>
      <c r="E43" s="193">
        <v>96.991118098401273</v>
      </c>
    </row>
    <row r="44" spans="1:5" s="174" customFormat="1" ht="12.75" customHeight="1" x14ac:dyDescent="0.2">
      <c r="A44" s="190" t="s">
        <v>30</v>
      </c>
      <c r="B44" s="191">
        <v>1.5319050960745693</v>
      </c>
      <c r="D44" s="190" t="s">
        <v>181</v>
      </c>
      <c r="E44" s="191">
        <v>3.0088819015987056</v>
      </c>
    </row>
    <row r="45" spans="1:5" s="174" customFormat="1" ht="12.75" customHeight="1" x14ac:dyDescent="0.2">
      <c r="A45" s="190" t="s">
        <v>314</v>
      </c>
      <c r="B45" s="191">
        <v>1.5292427031024824</v>
      </c>
      <c r="D45" s="194" t="s">
        <v>35</v>
      </c>
      <c r="E45" s="195">
        <f>E43+E44</f>
        <v>99.999999999999972</v>
      </c>
    </row>
    <row r="46" spans="1:5" s="174" customFormat="1" ht="12.75" customHeight="1" x14ac:dyDescent="0.25">
      <c r="A46" s="190" t="s">
        <v>315</v>
      </c>
      <c r="B46" s="191">
        <v>1.5200806110705889</v>
      </c>
      <c r="D46" s="212" t="s">
        <v>227</v>
      </c>
      <c r="E46" s="212"/>
    </row>
    <row r="47" spans="1:5" s="174" customFormat="1" ht="12.75" customHeight="1" x14ac:dyDescent="0.25">
      <c r="A47" s="190" t="s">
        <v>38</v>
      </c>
      <c r="B47" s="191">
        <v>1.5130259273323503</v>
      </c>
      <c r="D47" s="208" t="s">
        <v>228</v>
      </c>
      <c r="E47" s="208"/>
    </row>
    <row r="48" spans="1:5" s="174" customFormat="1" ht="12.75" customHeight="1" x14ac:dyDescent="0.2">
      <c r="A48" s="190" t="s">
        <v>316</v>
      </c>
      <c r="B48" s="191">
        <v>1.5118372777175912</v>
      </c>
    </row>
    <row r="49" spans="1:5" s="174" customFormat="1" ht="12.75" customHeight="1" x14ac:dyDescent="0.2">
      <c r="A49" s="190" t="s">
        <v>317</v>
      </c>
      <c r="B49" s="191">
        <v>1.5074596477107931</v>
      </c>
    </row>
    <row r="50" spans="1:5" s="174" customFormat="1" ht="12.75" customHeight="1" x14ac:dyDescent="0.2">
      <c r="A50" s="190" t="s">
        <v>244</v>
      </c>
      <c r="B50" s="191">
        <v>1.3826922283825389</v>
      </c>
      <c r="E50" s="175"/>
    </row>
    <row r="51" spans="1:5" s="174" customFormat="1" ht="12.75" x14ac:dyDescent="0.2">
      <c r="A51" s="190" t="s">
        <v>42</v>
      </c>
      <c r="B51" s="191">
        <v>1.3599446113107365</v>
      </c>
      <c r="E51" s="175"/>
    </row>
    <row r="52" spans="1:5" s="174" customFormat="1" ht="12.75" x14ac:dyDescent="0.2">
      <c r="A52" s="190" t="s">
        <v>270</v>
      </c>
      <c r="B52" s="191">
        <v>1.3056903320878408</v>
      </c>
      <c r="E52" s="175"/>
    </row>
    <row r="53" spans="1:5" s="174" customFormat="1" ht="12.75" x14ac:dyDescent="0.2">
      <c r="A53" s="190" t="s">
        <v>108</v>
      </c>
      <c r="B53" s="191">
        <v>1.3004932330416139</v>
      </c>
      <c r="E53" s="175"/>
    </row>
    <row r="54" spans="1:5" s="174" customFormat="1" ht="13.5" thickBot="1" x14ac:dyDescent="0.25">
      <c r="A54" s="196" t="s">
        <v>43</v>
      </c>
      <c r="B54" s="197">
        <v>1.1898070827523333</v>
      </c>
      <c r="E54" s="175"/>
    </row>
    <row r="55" spans="1:5" s="174" customFormat="1" ht="13.5" thickTop="1" x14ac:dyDescent="0.2">
      <c r="E55" s="175"/>
    </row>
    <row r="56" spans="1:5" s="174" customFormat="1" ht="12.75" x14ac:dyDescent="0.2">
      <c r="E56" s="175"/>
    </row>
    <row r="57" spans="1:5" s="174" customFormat="1" ht="12.75" x14ac:dyDescent="0.2">
      <c r="E57" s="175"/>
    </row>
    <row r="58" spans="1:5" s="174" customFormat="1" ht="12.75" x14ac:dyDescent="0.2">
      <c r="E58" s="175"/>
    </row>
    <row r="59" spans="1:5" s="174" customFormat="1" ht="12.75" x14ac:dyDescent="0.2">
      <c r="A59" s="173" t="s">
        <v>49</v>
      </c>
      <c r="E59" s="175"/>
    </row>
    <row r="60" spans="1:5" s="174" customFormat="1" ht="12.75" x14ac:dyDescent="0.2">
      <c r="A60" s="198" t="s">
        <v>295</v>
      </c>
      <c r="E60" s="175"/>
    </row>
    <row r="61" spans="1:5" s="175" customFormat="1" ht="12.75" x14ac:dyDescent="0.2">
      <c r="A61" s="199" t="s">
        <v>50</v>
      </c>
      <c r="B61" s="200" t="s">
        <v>51</v>
      </c>
      <c r="C61" s="200" t="s">
        <v>52</v>
      </c>
      <c r="D61" s="200" t="s">
        <v>53</v>
      </c>
      <c r="E61" s="200" t="s">
        <v>54</v>
      </c>
    </row>
    <row r="62" spans="1:5" s="174" customFormat="1" ht="12.75" x14ac:dyDescent="0.2">
      <c r="A62" s="201" t="s">
        <v>55</v>
      </c>
      <c r="B62" s="202"/>
      <c r="C62" s="202"/>
      <c r="D62" s="202"/>
      <c r="E62" s="203"/>
    </row>
    <row r="63" spans="1:5" s="174" customFormat="1" ht="15" x14ac:dyDescent="0.25">
      <c r="A63" s="204" t="s">
        <v>56</v>
      </c>
      <c r="B63" s="205">
        <v>15.5894736842105</v>
      </c>
      <c r="C63" s="148">
        <v>9.2901132126097288</v>
      </c>
      <c r="D63" s="148">
        <v>13.278963601719141</v>
      </c>
      <c r="E63" s="148">
        <v>10.646294892254659</v>
      </c>
    </row>
    <row r="64" spans="1:5" s="174" customFormat="1" ht="12.75" x14ac:dyDescent="0.2">
      <c r="A64" s="204" t="s">
        <v>57</v>
      </c>
      <c r="B64" s="205">
        <v>15.767465578786343</v>
      </c>
      <c r="C64" s="205">
        <v>10.377378311197582</v>
      </c>
      <c r="D64" s="205">
        <v>0</v>
      </c>
      <c r="E64" s="205">
        <v>12.827427372518429</v>
      </c>
    </row>
    <row r="65" spans="1:5" s="174" customFormat="1" ht="12.75" x14ac:dyDescent="0.2">
      <c r="E65" s="175"/>
    </row>
    <row r="66" spans="1:5" s="174" customFormat="1" ht="12.75" x14ac:dyDescent="0.2">
      <c r="A66" s="206" t="s">
        <v>58</v>
      </c>
      <c r="B66" s="207"/>
      <c r="C66" s="207"/>
      <c r="D66" s="207"/>
      <c r="E66" s="207"/>
    </row>
    <row r="67" spans="1:5" s="174" customFormat="1" ht="12.75" x14ac:dyDescent="0.2">
      <c r="A67" s="204" t="s">
        <v>59</v>
      </c>
      <c r="B67" s="205">
        <v>15.091032272634397</v>
      </c>
      <c r="C67" s="205">
        <v>9.5976633666221112</v>
      </c>
      <c r="D67" s="205">
        <v>13.140084757468195</v>
      </c>
      <c r="E67" s="205">
        <v>9.4906380410364033</v>
      </c>
    </row>
    <row r="68" spans="1:5" s="174" customFormat="1" ht="12.75" x14ac:dyDescent="0.2">
      <c r="E68" s="175"/>
    </row>
    <row r="69" spans="1:5" s="174" customFormat="1" ht="12.75" x14ac:dyDescent="0.2">
      <c r="E69" s="175"/>
    </row>
    <row r="70" spans="1:5" s="174" customFormat="1" ht="12.75" x14ac:dyDescent="0.2">
      <c r="A70" s="198" t="s">
        <v>60</v>
      </c>
      <c r="E70" s="175"/>
    </row>
    <row r="71" spans="1:5" s="174" customFormat="1" x14ac:dyDescent="0.2">
      <c r="A71" s="174" t="s">
        <v>61</v>
      </c>
      <c r="D71" s="170"/>
      <c r="E71" s="171"/>
    </row>
    <row r="72" spans="1:5" s="174" customFormat="1" x14ac:dyDescent="0.2">
      <c r="A72" s="174" t="s">
        <v>296</v>
      </c>
      <c r="D72" s="170"/>
      <c r="E72" s="171"/>
    </row>
    <row r="73" spans="1:5" s="174" customFormat="1" x14ac:dyDescent="0.2">
      <c r="A73" s="174" t="s">
        <v>62</v>
      </c>
      <c r="D73" s="170"/>
      <c r="E73" s="171"/>
    </row>
    <row r="74" spans="1:5" s="174" customFormat="1" x14ac:dyDescent="0.2">
      <c r="A74" s="174" t="s">
        <v>63</v>
      </c>
      <c r="D74" s="170"/>
      <c r="E74" s="171"/>
    </row>
  </sheetData>
  <mergeCells count="5">
    <mergeCell ref="D47:E47"/>
    <mergeCell ref="C4:D4"/>
    <mergeCell ref="F4:H4"/>
    <mergeCell ref="B9:C9"/>
    <mergeCell ref="D46:E4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workbookViewId="0"/>
  </sheetViews>
  <sheetFormatPr defaultRowHeight="14.25" x14ac:dyDescent="0.2"/>
  <cols>
    <col min="1" max="1" width="46.140625" style="2" customWidth="1"/>
    <col min="2" max="2" width="36" style="2" customWidth="1"/>
    <col min="3" max="3" width="16.7109375" style="2" customWidth="1"/>
    <col min="4" max="4" width="18.140625" style="2" customWidth="1"/>
    <col min="5" max="5" width="20" style="2" customWidth="1"/>
    <col min="6" max="6" width="17.28515625" style="2" customWidth="1"/>
    <col min="7" max="7" width="20.28515625" style="2" customWidth="1"/>
    <col min="8" max="16384" width="9.140625" style="2"/>
  </cols>
  <sheetData>
    <row r="1" spans="1:7" s="49" customFormat="1" ht="19.5" x14ac:dyDescent="0.25">
      <c r="A1" s="1" t="s">
        <v>189</v>
      </c>
    </row>
    <row r="3" spans="1:7" s="4" customFormat="1" ht="13.5" thickBot="1" x14ac:dyDescent="0.25">
      <c r="A3" s="3" t="s">
        <v>1</v>
      </c>
    </row>
    <row r="4" spans="1:7" s="4" customFormat="1" ht="26.25" customHeight="1" thickTop="1" thickBot="1" x14ac:dyDescent="0.25">
      <c r="A4" s="5" t="s">
        <v>2</v>
      </c>
      <c r="B4" s="5" t="s">
        <v>3</v>
      </c>
      <c r="C4" s="213" t="s">
        <v>4</v>
      </c>
      <c r="D4" s="213"/>
      <c r="E4" s="5" t="s">
        <v>5</v>
      </c>
      <c r="F4" s="216" t="s">
        <v>6</v>
      </c>
      <c r="G4" s="221"/>
    </row>
    <row r="5" spans="1:7" s="4" customFormat="1" ht="95.25" customHeight="1" thickTop="1" thickBot="1" x14ac:dyDescent="0.25">
      <c r="A5" s="6" t="s">
        <v>190</v>
      </c>
      <c r="B5" s="6" t="s">
        <v>191</v>
      </c>
      <c r="C5" s="6" t="s">
        <v>8</v>
      </c>
      <c r="D5" s="6" t="s">
        <v>68</v>
      </c>
      <c r="E5" s="6" t="s">
        <v>173</v>
      </c>
      <c r="F5" s="6" t="s">
        <v>192</v>
      </c>
      <c r="G5" s="6" t="s">
        <v>193</v>
      </c>
    </row>
    <row r="6" spans="1:7" s="4" customFormat="1" ht="13.5" thickTop="1" x14ac:dyDescent="0.2"/>
    <row r="7" spans="1:7" s="4" customFormat="1" ht="12.75" x14ac:dyDescent="0.2"/>
    <row r="8" spans="1:7" s="4" customFormat="1" ht="13.5" thickBot="1" x14ac:dyDescent="0.25">
      <c r="A8" s="3" t="s">
        <v>88</v>
      </c>
    </row>
    <row r="9" spans="1:7" s="4" customFormat="1" ht="49.5" customHeight="1" thickTop="1" thickBot="1" x14ac:dyDescent="0.25">
      <c r="A9" s="74" t="s">
        <v>15</v>
      </c>
      <c r="B9" s="214" t="s">
        <v>194</v>
      </c>
      <c r="C9" s="219"/>
      <c r="D9" s="215"/>
      <c r="F9" s="226"/>
      <c r="G9" s="226"/>
    </row>
    <row r="10" spans="1:7" s="4" customFormat="1" ht="13.5" thickTop="1" x14ac:dyDescent="0.2">
      <c r="D10" s="105"/>
    </row>
    <row r="11" spans="1:7" s="4" customFormat="1" ht="12.75" x14ac:dyDescent="0.2">
      <c r="D11" s="105"/>
    </row>
    <row r="12" spans="1:7" s="4" customFormat="1" ht="12.75" x14ac:dyDescent="0.2">
      <c r="A12" s="3" t="s">
        <v>155</v>
      </c>
    </row>
    <row r="13" spans="1:7" s="9" customFormat="1" ht="12.75" x14ac:dyDescent="0.2">
      <c r="A13" s="75" t="s">
        <v>18</v>
      </c>
      <c r="B13" s="75" t="s">
        <v>19</v>
      </c>
    </row>
    <row r="14" spans="1:7" s="4" customFormat="1" ht="12.75" x14ac:dyDescent="0.2">
      <c r="A14" s="76" t="s">
        <v>306</v>
      </c>
      <c r="B14" s="77" t="s">
        <v>236</v>
      </c>
    </row>
    <row r="15" spans="1:7" s="4" customFormat="1" ht="12.75" x14ac:dyDescent="0.2">
      <c r="A15" s="77"/>
      <c r="B15" s="77" t="s">
        <v>195</v>
      </c>
    </row>
    <row r="16" spans="1:7" s="4" customFormat="1" ht="12.75" x14ac:dyDescent="0.2"/>
    <row r="17" spans="1:7" s="4" customFormat="1" ht="12.75" x14ac:dyDescent="0.2"/>
    <row r="18" spans="1:7" s="4" customFormat="1" ht="13.5" thickBot="1" x14ac:dyDescent="0.25">
      <c r="A18" s="3" t="s">
        <v>20</v>
      </c>
    </row>
    <row r="19" spans="1:7" s="9" customFormat="1" ht="26.25" thickTop="1" x14ac:dyDescent="0.2">
      <c r="A19" s="10" t="s">
        <v>21</v>
      </c>
      <c r="B19" s="106" t="s">
        <v>178</v>
      </c>
      <c r="C19" s="11" t="s">
        <v>22</v>
      </c>
      <c r="E19" s="107"/>
      <c r="F19" s="107"/>
      <c r="G19" s="107"/>
    </row>
    <row r="20" spans="1:7" s="4" customFormat="1" ht="12" customHeight="1" x14ac:dyDescent="0.2">
      <c r="A20" s="108" t="s">
        <v>34</v>
      </c>
      <c r="B20" s="27"/>
      <c r="C20" s="35"/>
      <c r="E20" s="124"/>
      <c r="F20" s="125"/>
      <c r="G20" s="126"/>
    </row>
    <row r="21" spans="1:7" s="4" customFormat="1" ht="12" customHeight="1" x14ac:dyDescent="0.2">
      <c r="A21" s="109" t="s">
        <v>179</v>
      </c>
      <c r="B21" s="27"/>
      <c r="C21" s="13">
        <v>99.436714728609076</v>
      </c>
      <c r="E21" s="124"/>
      <c r="F21" s="125"/>
      <c r="G21" s="126"/>
    </row>
    <row r="22" spans="1:7" s="4" customFormat="1" ht="12" customHeight="1" x14ac:dyDescent="0.2">
      <c r="A22" s="127" t="s">
        <v>180</v>
      </c>
      <c r="B22" s="128"/>
      <c r="C22" s="129">
        <f>+C21</f>
        <v>99.436714728609076</v>
      </c>
      <c r="E22" s="124"/>
      <c r="F22" s="125"/>
      <c r="G22" s="126"/>
    </row>
    <row r="23" spans="1:7" s="4" customFormat="1" ht="12" customHeight="1" x14ac:dyDescent="0.2">
      <c r="A23" s="12" t="s">
        <v>196</v>
      </c>
      <c r="B23" s="27"/>
      <c r="C23" s="13">
        <v>0.56328527139091955</v>
      </c>
      <c r="E23" s="124"/>
      <c r="F23" s="125"/>
      <c r="G23" s="126"/>
    </row>
    <row r="24" spans="1:7" s="4" customFormat="1" ht="12" customHeight="1" thickBot="1" x14ac:dyDescent="0.25">
      <c r="A24" s="99" t="s">
        <v>35</v>
      </c>
      <c r="B24" s="113"/>
      <c r="C24" s="100">
        <f>+C23+C22</f>
        <v>100</v>
      </c>
      <c r="E24" s="16"/>
      <c r="F24" s="17"/>
      <c r="G24" s="130"/>
    </row>
    <row r="25" spans="1:7" s="4" customFormat="1" ht="12" customHeight="1" thickTop="1" x14ac:dyDescent="0.2">
      <c r="E25" s="16"/>
      <c r="F25" s="17"/>
      <c r="G25" s="130"/>
    </row>
    <row r="26" spans="1:7" s="4" customFormat="1" ht="12" customHeight="1" x14ac:dyDescent="0.2">
      <c r="E26" s="16"/>
      <c r="F26" s="17"/>
      <c r="G26" s="130"/>
    </row>
    <row r="27" spans="1:7" s="4" customFormat="1" ht="12.75" x14ac:dyDescent="0.2">
      <c r="A27" s="3" t="s">
        <v>197</v>
      </c>
      <c r="E27" s="78"/>
      <c r="F27" s="17"/>
      <c r="G27" s="91"/>
    </row>
    <row r="28" spans="1:7" s="4" customFormat="1" ht="12.75" x14ac:dyDescent="0.2">
      <c r="A28" s="24" t="s">
        <v>295</v>
      </c>
    </row>
    <row r="29" spans="1:7" s="4" customFormat="1" ht="12.75" x14ac:dyDescent="0.2">
      <c r="A29" s="118" t="s">
        <v>50</v>
      </c>
      <c r="B29" s="131" t="s">
        <v>51</v>
      </c>
      <c r="C29" s="131" t="s">
        <v>52</v>
      </c>
      <c r="D29" s="131" t="s">
        <v>53</v>
      </c>
      <c r="E29" s="131" t="s">
        <v>54</v>
      </c>
    </row>
    <row r="30" spans="1:7" s="4" customFormat="1" ht="12.75" x14ac:dyDescent="0.2">
      <c r="A30" s="44" t="s">
        <v>55</v>
      </c>
      <c r="B30" s="93"/>
      <c r="C30" s="93"/>
      <c r="D30" s="93"/>
      <c r="E30" s="121"/>
    </row>
    <row r="31" spans="1:7" s="4" customFormat="1" ht="12.75" x14ac:dyDescent="0.2">
      <c r="A31" s="132" t="s">
        <v>198</v>
      </c>
      <c r="B31" s="21">
        <v>-3.1290014290014767</v>
      </c>
      <c r="C31" s="21">
        <v>4.6652083436778291</v>
      </c>
      <c r="D31" s="21">
        <v>6.6895724642370924</v>
      </c>
      <c r="E31" s="21">
        <v>7.1556804776837124</v>
      </c>
    </row>
    <row r="32" spans="1:7" s="4" customFormat="1" ht="12.75" x14ac:dyDescent="0.2">
      <c r="A32" s="132" t="s">
        <v>199</v>
      </c>
      <c r="B32" s="21">
        <v>-2.4953141378232457</v>
      </c>
      <c r="C32" s="21">
        <v>5.1189371712999199</v>
      </c>
      <c r="D32" s="21">
        <v>0</v>
      </c>
      <c r="E32" s="21">
        <v>6.8796638064959392</v>
      </c>
    </row>
    <row r="33" spans="1:5" s="4" customFormat="1" ht="12.75" x14ac:dyDescent="0.2"/>
    <row r="34" spans="1:5" s="4" customFormat="1" ht="12.75" x14ac:dyDescent="0.2">
      <c r="A34" s="18" t="s">
        <v>58</v>
      </c>
      <c r="B34" s="23"/>
      <c r="C34" s="23"/>
      <c r="D34" s="23"/>
      <c r="E34" s="121"/>
    </row>
    <row r="35" spans="1:5" s="4" customFormat="1" ht="12.75" x14ac:dyDescent="0.2">
      <c r="A35" s="132" t="s">
        <v>186</v>
      </c>
      <c r="B35" s="93">
        <v>6.6832165573253555</v>
      </c>
      <c r="C35" s="93">
        <v>7.641756850851622</v>
      </c>
      <c r="D35" s="93">
        <v>8.1880814673962021</v>
      </c>
      <c r="E35" s="93">
        <v>7.5164461057421583</v>
      </c>
    </row>
    <row r="36" spans="1:5" s="4" customFormat="1" ht="12.75" x14ac:dyDescent="0.2"/>
    <row r="37" spans="1:5" s="4" customFormat="1" ht="12.75" x14ac:dyDescent="0.2"/>
    <row r="38" spans="1:5" s="4" customFormat="1" ht="12.75" x14ac:dyDescent="0.2">
      <c r="A38" s="24" t="s">
        <v>60</v>
      </c>
    </row>
    <row r="39" spans="1:5" s="4" customFormat="1" ht="12.75" x14ac:dyDescent="0.2">
      <c r="A39" s="4" t="s">
        <v>200</v>
      </c>
    </row>
    <row r="40" spans="1:5" s="4" customFormat="1" ht="12.75" x14ac:dyDescent="0.2">
      <c r="A40" s="4" t="s">
        <v>299</v>
      </c>
    </row>
    <row r="41" spans="1:5" s="4" customFormat="1" ht="12.75" x14ac:dyDescent="0.2">
      <c r="A41" s="4" t="s">
        <v>62</v>
      </c>
    </row>
    <row r="42" spans="1:5" s="4" customFormat="1" ht="12.75" x14ac:dyDescent="0.2">
      <c r="A42" s="4" t="s">
        <v>131</v>
      </c>
    </row>
    <row r="43" spans="1:5" s="4" customFormat="1" x14ac:dyDescent="0.2">
      <c r="A43" s="2"/>
      <c r="B43" s="2"/>
      <c r="C43" s="2"/>
    </row>
    <row r="44" spans="1:5" s="4" customFormat="1" x14ac:dyDescent="0.2">
      <c r="A44" s="2"/>
      <c r="B44" s="2"/>
      <c r="C44" s="2"/>
    </row>
    <row r="45" spans="1:5" s="4" customFormat="1" ht="12.75" x14ac:dyDescent="0.2">
      <c r="A45" s="149" t="s">
        <v>188</v>
      </c>
      <c r="B45" s="149"/>
      <c r="C45" s="149"/>
    </row>
    <row r="48" spans="1:5" s="149" customFormat="1" x14ac:dyDescent="0.2">
      <c r="A48" s="2"/>
      <c r="B48" s="2"/>
      <c r="C48" s="2"/>
    </row>
  </sheetData>
  <mergeCells count="4">
    <mergeCell ref="C4:D4"/>
    <mergeCell ref="F4:G4"/>
    <mergeCell ref="B9:D9"/>
    <mergeCell ref="F9:G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workbookViewId="0"/>
  </sheetViews>
  <sheetFormatPr defaultRowHeight="14.25" x14ac:dyDescent="0.2"/>
  <cols>
    <col min="1" max="1" width="45.140625" style="2" customWidth="1"/>
    <col min="2" max="2" width="23.5703125" style="2" customWidth="1"/>
    <col min="3" max="3" width="19.5703125" style="2" customWidth="1"/>
    <col min="4" max="4" width="21.140625" style="2" customWidth="1"/>
    <col min="5" max="5" width="16.7109375" style="2" customWidth="1"/>
    <col min="6" max="6" width="19.7109375" style="2" customWidth="1"/>
    <col min="7" max="7" width="17.85546875" style="2" customWidth="1"/>
    <col min="8" max="16384" width="9.140625" style="2"/>
  </cols>
  <sheetData>
    <row r="1" spans="1:7" ht="19.5" x14ac:dyDescent="0.25">
      <c r="A1" s="1" t="s">
        <v>201</v>
      </c>
    </row>
    <row r="3" spans="1:7" s="4" customFormat="1" ht="13.5" thickBot="1" x14ac:dyDescent="0.25">
      <c r="A3" s="3" t="s">
        <v>1</v>
      </c>
    </row>
    <row r="4" spans="1:7" s="4" customFormat="1" ht="25.5" customHeight="1" thickTop="1" thickBot="1" x14ac:dyDescent="0.25">
      <c r="A4" s="5" t="s">
        <v>2</v>
      </c>
      <c r="B4" s="5" t="s">
        <v>3</v>
      </c>
      <c r="C4" s="213" t="s">
        <v>4</v>
      </c>
      <c r="D4" s="213"/>
      <c r="E4" s="5" t="s">
        <v>5</v>
      </c>
      <c r="F4" s="216" t="s">
        <v>6</v>
      </c>
      <c r="G4" s="221"/>
    </row>
    <row r="5" spans="1:7" s="4" customFormat="1" ht="87" customHeight="1" thickTop="1" thickBot="1" x14ac:dyDescent="0.25">
      <c r="A5" s="6" t="s">
        <v>202</v>
      </c>
      <c r="B5" s="6" t="s">
        <v>7</v>
      </c>
      <c r="C5" s="6" t="s">
        <v>8</v>
      </c>
      <c r="D5" s="6" t="s">
        <v>203</v>
      </c>
      <c r="E5" s="6" t="s">
        <v>204</v>
      </c>
      <c r="F5" s="6" t="s">
        <v>281</v>
      </c>
      <c r="G5" s="6" t="s">
        <v>205</v>
      </c>
    </row>
    <row r="6" spans="1:7" s="4" customFormat="1" ht="13.5" thickTop="1" x14ac:dyDescent="0.2"/>
    <row r="7" spans="1:7" s="4" customFormat="1" ht="12.75" x14ac:dyDescent="0.2"/>
    <row r="8" spans="1:7" s="4" customFormat="1" ht="13.5" thickBot="1" x14ac:dyDescent="0.25">
      <c r="A8" s="3" t="s">
        <v>88</v>
      </c>
    </row>
    <row r="9" spans="1:7" s="4" customFormat="1" ht="69.75" customHeight="1" thickTop="1" thickBot="1" x14ac:dyDescent="0.25">
      <c r="A9" s="74" t="s">
        <v>15</v>
      </c>
      <c r="B9" s="214" t="s">
        <v>206</v>
      </c>
      <c r="C9" s="215"/>
      <c r="F9" s="133"/>
    </row>
    <row r="10" spans="1:7" s="4" customFormat="1" ht="13.5" thickTop="1" x14ac:dyDescent="0.2"/>
    <row r="11" spans="1:7" s="4" customFormat="1" ht="12.75" x14ac:dyDescent="0.2"/>
    <row r="12" spans="1:7" s="4" customFormat="1" ht="12.75" x14ac:dyDescent="0.2">
      <c r="A12" s="3" t="s">
        <v>155</v>
      </c>
    </row>
    <row r="13" spans="1:7" s="9" customFormat="1" ht="12.75" x14ac:dyDescent="0.2">
      <c r="A13" s="75" t="s">
        <v>18</v>
      </c>
      <c r="B13" s="75" t="s">
        <v>19</v>
      </c>
    </row>
    <row r="14" spans="1:7" s="4" customFormat="1" ht="12.75" x14ac:dyDescent="0.2">
      <c r="A14" s="76" t="s">
        <v>307</v>
      </c>
      <c r="B14" s="77" t="s">
        <v>236</v>
      </c>
    </row>
    <row r="15" spans="1:7" s="4" customFormat="1" ht="12.75" x14ac:dyDescent="0.2">
      <c r="A15" s="77"/>
      <c r="B15" s="77" t="s">
        <v>207</v>
      </c>
    </row>
    <row r="16" spans="1:7" s="4" customFormat="1" ht="12.75" x14ac:dyDescent="0.2"/>
    <row r="17" spans="1:7" s="4" customFormat="1" ht="12.75" x14ac:dyDescent="0.2"/>
    <row r="18" spans="1:7" s="4" customFormat="1" ht="13.5" thickBot="1" x14ac:dyDescent="0.25">
      <c r="A18" s="3" t="s">
        <v>20</v>
      </c>
    </row>
    <row r="19" spans="1:7" s="4" customFormat="1" ht="13.5" thickTop="1" x14ac:dyDescent="0.2">
      <c r="A19" s="10" t="s">
        <v>21</v>
      </c>
      <c r="B19" s="106" t="s">
        <v>178</v>
      </c>
      <c r="C19" s="11" t="s">
        <v>22</v>
      </c>
      <c r="D19" s="117"/>
      <c r="E19" s="134"/>
      <c r="F19" s="117"/>
      <c r="G19" s="107"/>
    </row>
    <row r="20" spans="1:7" s="4" customFormat="1" ht="12.75" x14ac:dyDescent="0.2">
      <c r="A20" s="108" t="s">
        <v>34</v>
      </c>
      <c r="B20" s="27"/>
      <c r="C20" s="13"/>
      <c r="D20" s="117"/>
      <c r="E20" s="78"/>
      <c r="F20" s="117"/>
      <c r="G20" s="91"/>
    </row>
    <row r="21" spans="1:7" s="4" customFormat="1" ht="12.75" x14ac:dyDescent="0.2">
      <c r="A21" s="109" t="s">
        <v>179</v>
      </c>
      <c r="B21" s="27"/>
      <c r="C21" s="135">
        <v>99.120448205258526</v>
      </c>
      <c r="D21" s="117"/>
      <c r="E21" s="78"/>
      <c r="F21" s="117"/>
      <c r="G21" s="91"/>
    </row>
    <row r="22" spans="1:7" s="4" customFormat="1" ht="12.75" x14ac:dyDescent="0.2">
      <c r="A22" s="110" t="s">
        <v>180</v>
      </c>
      <c r="B22" s="111"/>
      <c r="C22" s="112">
        <f>+C21</f>
        <v>99.120448205258526</v>
      </c>
      <c r="D22" s="117"/>
      <c r="E22" s="78"/>
      <c r="F22" s="117"/>
      <c r="G22" s="91"/>
    </row>
    <row r="23" spans="1:7" s="4" customFormat="1" ht="12.75" x14ac:dyDescent="0.2">
      <c r="A23" s="150" t="s">
        <v>196</v>
      </c>
      <c r="B23" s="27"/>
      <c r="C23" s="13">
        <v>0.8795517947414786</v>
      </c>
      <c r="D23" s="117"/>
      <c r="E23" s="78"/>
      <c r="F23" s="117"/>
      <c r="G23" s="91"/>
    </row>
    <row r="24" spans="1:7" s="4" customFormat="1" ht="13.5" thickBot="1" x14ac:dyDescent="0.25">
      <c r="A24" s="99" t="s">
        <v>35</v>
      </c>
      <c r="B24" s="113"/>
      <c r="C24" s="100">
        <f>+C23+C22</f>
        <v>100</v>
      </c>
      <c r="D24" s="136"/>
      <c r="E24" s="78"/>
      <c r="F24" s="117"/>
      <c r="G24" s="91"/>
    </row>
    <row r="25" spans="1:7" s="4" customFormat="1" ht="13.5" thickTop="1" x14ac:dyDescent="0.2">
      <c r="D25" s="136"/>
      <c r="E25" s="78"/>
      <c r="F25" s="117"/>
      <c r="G25" s="91"/>
    </row>
    <row r="26" spans="1:7" s="4" customFormat="1" ht="14.25" customHeight="1" x14ac:dyDescent="0.2">
      <c r="D26" s="117"/>
      <c r="E26" s="78"/>
      <c r="F26" s="117"/>
      <c r="G26" s="91"/>
    </row>
    <row r="27" spans="1:7" s="4" customFormat="1" ht="12.75" x14ac:dyDescent="0.2">
      <c r="A27" s="3" t="s">
        <v>208</v>
      </c>
      <c r="D27" s="136"/>
      <c r="E27" s="137"/>
      <c r="F27" s="117"/>
      <c r="G27" s="138"/>
    </row>
    <row r="28" spans="1:7" s="4" customFormat="1" ht="12.75" x14ac:dyDescent="0.2">
      <c r="A28" s="24" t="s">
        <v>295</v>
      </c>
      <c r="D28" s="117"/>
      <c r="E28" s="78"/>
      <c r="F28" s="117"/>
      <c r="G28" s="123"/>
    </row>
    <row r="29" spans="1:7" s="4" customFormat="1" ht="12.75" x14ac:dyDescent="0.2">
      <c r="A29" s="131" t="s">
        <v>50</v>
      </c>
      <c r="B29" s="119" t="s">
        <v>51</v>
      </c>
      <c r="C29" s="119" t="s">
        <v>52</v>
      </c>
      <c r="D29" s="119" t="s">
        <v>53</v>
      </c>
      <c r="E29" s="119" t="s">
        <v>54</v>
      </c>
      <c r="F29" s="117"/>
      <c r="G29" s="40"/>
    </row>
    <row r="30" spans="1:7" s="4" customFormat="1" ht="12.75" x14ac:dyDescent="0.2">
      <c r="A30" s="18" t="s">
        <v>55</v>
      </c>
      <c r="D30" s="21"/>
      <c r="E30" s="121"/>
    </row>
    <row r="31" spans="1:7" s="4" customFormat="1" ht="12.75" x14ac:dyDescent="0.2">
      <c r="A31" s="132" t="s">
        <v>209</v>
      </c>
      <c r="B31" s="21">
        <v>-2.8529989179943649</v>
      </c>
      <c r="C31" s="21">
        <v>4.7124811844739378</v>
      </c>
      <c r="D31" s="21">
        <v>6.8065606527236255</v>
      </c>
      <c r="E31" s="21">
        <v>6.3272110911487545</v>
      </c>
    </row>
    <row r="32" spans="1:7" s="9" customFormat="1" ht="12.75" x14ac:dyDescent="0.2">
      <c r="A32" s="132" t="s">
        <v>210</v>
      </c>
      <c r="B32" s="21">
        <v>-2.4313469282760569</v>
      </c>
      <c r="C32" s="21">
        <v>5.1350940445117121</v>
      </c>
      <c r="D32" s="21">
        <v>0</v>
      </c>
      <c r="E32" s="21">
        <v>6.8862458723154107</v>
      </c>
    </row>
    <row r="33" spans="1:5" s="4" customFormat="1" ht="12.75" x14ac:dyDescent="0.2"/>
    <row r="34" spans="1:5" s="4" customFormat="1" ht="12.75" x14ac:dyDescent="0.2">
      <c r="A34" s="18" t="s">
        <v>58</v>
      </c>
      <c r="B34" s="23"/>
      <c r="C34" s="23"/>
      <c r="D34" s="23"/>
      <c r="E34" s="121"/>
    </row>
    <row r="35" spans="1:5" s="4" customFormat="1" ht="12.75" x14ac:dyDescent="0.2">
      <c r="A35" s="132" t="s">
        <v>211</v>
      </c>
      <c r="B35" s="21">
        <v>7.577903091060989</v>
      </c>
      <c r="C35" s="21">
        <v>8.924407249022682</v>
      </c>
      <c r="D35" s="21">
        <v>8.924407249022682</v>
      </c>
      <c r="E35" s="21">
        <v>7.0210992512421022</v>
      </c>
    </row>
    <row r="36" spans="1:5" s="4" customFormat="1" ht="12.75" x14ac:dyDescent="0.2"/>
    <row r="37" spans="1:5" s="4" customFormat="1" ht="12.75" x14ac:dyDescent="0.2"/>
    <row r="38" spans="1:5" s="4" customFormat="1" ht="12.75" x14ac:dyDescent="0.2">
      <c r="A38" s="24" t="s">
        <v>60</v>
      </c>
    </row>
    <row r="39" spans="1:5" s="4" customFormat="1" ht="12.75" x14ac:dyDescent="0.2">
      <c r="A39" s="4" t="s">
        <v>61</v>
      </c>
    </row>
    <row r="40" spans="1:5" s="4" customFormat="1" ht="12.75" x14ac:dyDescent="0.2">
      <c r="A40" s="4" t="s">
        <v>299</v>
      </c>
    </row>
    <row r="41" spans="1:5" s="4" customFormat="1" ht="12.75" x14ac:dyDescent="0.2">
      <c r="A41" s="4" t="s">
        <v>62</v>
      </c>
    </row>
    <row r="42" spans="1:5" s="4" customFormat="1" ht="12.75" x14ac:dyDescent="0.2">
      <c r="A42" s="4" t="s">
        <v>131</v>
      </c>
    </row>
    <row r="43" spans="1:5" s="4" customFormat="1" x14ac:dyDescent="0.2">
      <c r="A43" s="2"/>
      <c r="B43" s="2"/>
      <c r="C43" s="2"/>
    </row>
    <row r="44" spans="1:5" s="4" customFormat="1" x14ac:dyDescent="0.2">
      <c r="A44" s="2"/>
      <c r="B44" s="2"/>
      <c r="C44" s="2"/>
    </row>
    <row r="45" spans="1:5" s="4" customFormat="1" ht="12.75" x14ac:dyDescent="0.2">
      <c r="A45" s="149" t="s">
        <v>188</v>
      </c>
      <c r="B45" s="149"/>
      <c r="C45" s="149"/>
    </row>
    <row r="48" spans="1:5" s="149" customFormat="1" x14ac:dyDescent="0.2">
      <c r="A48" s="2"/>
      <c r="B48" s="2"/>
      <c r="C48" s="2"/>
    </row>
  </sheetData>
  <mergeCells count="3">
    <mergeCell ref="C4:D4"/>
    <mergeCell ref="F4:G4"/>
    <mergeCell ref="B9:C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heetViews>
  <sheetFormatPr defaultRowHeight="14.25" x14ac:dyDescent="0.2"/>
  <cols>
    <col min="1" max="1" width="46.85546875" style="2" customWidth="1"/>
    <col min="2" max="2" width="19" style="2" customWidth="1"/>
    <col min="3" max="3" width="16" style="2" customWidth="1"/>
    <col min="4" max="4" width="19.7109375" style="2" customWidth="1"/>
    <col min="5" max="5" width="17.28515625" style="2" customWidth="1"/>
    <col min="6" max="6" width="18.7109375" style="2" customWidth="1"/>
    <col min="7" max="7" width="21.7109375" style="2" customWidth="1"/>
    <col min="8" max="16384" width="9.140625" style="2"/>
  </cols>
  <sheetData>
    <row r="1" spans="1:7" s="49" customFormat="1" ht="19.5" x14ac:dyDescent="0.25">
      <c r="A1" s="1" t="s">
        <v>212</v>
      </c>
    </row>
    <row r="3" spans="1:7" s="4" customFormat="1" ht="13.5" thickBot="1" x14ac:dyDescent="0.25">
      <c r="A3" s="3" t="s">
        <v>1</v>
      </c>
    </row>
    <row r="4" spans="1:7" s="4" customFormat="1" ht="25.5" customHeight="1" thickTop="1" thickBot="1" x14ac:dyDescent="0.25">
      <c r="A4" s="5" t="s">
        <v>2</v>
      </c>
      <c r="B4" s="5" t="s">
        <v>3</v>
      </c>
      <c r="C4" s="213" t="s">
        <v>4</v>
      </c>
      <c r="D4" s="213"/>
      <c r="E4" s="5" t="s">
        <v>5</v>
      </c>
      <c r="F4" s="216" t="s">
        <v>6</v>
      </c>
      <c r="G4" s="221"/>
    </row>
    <row r="5" spans="1:7" s="4" customFormat="1" ht="66" customHeight="1" thickTop="1" thickBot="1" x14ac:dyDescent="0.25">
      <c r="A5" s="6" t="s">
        <v>213</v>
      </c>
      <c r="B5" s="6" t="s">
        <v>7</v>
      </c>
      <c r="C5" s="6" t="s">
        <v>8</v>
      </c>
      <c r="D5" s="6" t="s">
        <v>214</v>
      </c>
      <c r="E5" s="6" t="s">
        <v>284</v>
      </c>
      <c r="F5" s="6" t="s">
        <v>215</v>
      </c>
      <c r="G5" s="6" t="s">
        <v>216</v>
      </c>
    </row>
    <row r="6" spans="1:7" s="4" customFormat="1" ht="13.5" thickTop="1" x14ac:dyDescent="0.2"/>
    <row r="7" spans="1:7" s="4" customFormat="1" ht="12.75" x14ac:dyDescent="0.2"/>
    <row r="8" spans="1:7" s="4" customFormat="1" ht="13.5" thickBot="1" x14ac:dyDescent="0.25">
      <c r="A8" s="3" t="s">
        <v>88</v>
      </c>
    </row>
    <row r="9" spans="1:7" s="4" customFormat="1" ht="52.5" customHeight="1" thickTop="1" thickBot="1" x14ac:dyDescent="0.25">
      <c r="A9" s="139" t="s">
        <v>15</v>
      </c>
      <c r="B9" s="214" t="s">
        <v>217</v>
      </c>
      <c r="C9" s="219"/>
      <c r="D9" s="227"/>
      <c r="E9" s="140"/>
    </row>
    <row r="10" spans="1:7" s="4" customFormat="1" ht="13.5" thickTop="1" x14ac:dyDescent="0.2"/>
    <row r="11" spans="1:7" s="4" customFormat="1" ht="12.75" x14ac:dyDescent="0.2"/>
    <row r="12" spans="1:7" s="4" customFormat="1" ht="12.75" x14ac:dyDescent="0.2">
      <c r="A12" s="3" t="s">
        <v>155</v>
      </c>
    </row>
    <row r="13" spans="1:7" s="9" customFormat="1" ht="12.75" x14ac:dyDescent="0.2">
      <c r="A13" s="75" t="s">
        <v>18</v>
      </c>
      <c r="B13" s="75" t="s">
        <v>19</v>
      </c>
    </row>
    <row r="14" spans="1:7" s="4" customFormat="1" ht="12.75" x14ac:dyDescent="0.2">
      <c r="A14" s="76" t="s">
        <v>308</v>
      </c>
      <c r="B14" s="77" t="s">
        <v>237</v>
      </c>
    </row>
    <row r="15" spans="1:7" s="4" customFormat="1" ht="12.75" x14ac:dyDescent="0.2">
      <c r="A15" s="77"/>
      <c r="B15" s="77" t="s">
        <v>218</v>
      </c>
    </row>
    <row r="16" spans="1:7" s="4" customFormat="1" ht="12.75" x14ac:dyDescent="0.2"/>
    <row r="17" spans="1:6" s="4" customFormat="1" ht="12.75" x14ac:dyDescent="0.2"/>
    <row r="18" spans="1:6" s="4" customFormat="1" ht="13.5" thickBot="1" x14ac:dyDescent="0.25">
      <c r="A18" s="3" t="s">
        <v>20</v>
      </c>
    </row>
    <row r="19" spans="1:6" s="9" customFormat="1" ht="26.25" thickTop="1" x14ac:dyDescent="0.2">
      <c r="A19" s="10" t="s">
        <v>21</v>
      </c>
      <c r="B19" s="106" t="s">
        <v>178</v>
      </c>
      <c r="C19" s="11" t="s">
        <v>22</v>
      </c>
      <c r="D19" s="123"/>
      <c r="E19" s="107"/>
      <c r="F19" s="107"/>
    </row>
    <row r="20" spans="1:6" s="4" customFormat="1" ht="12.75" customHeight="1" x14ac:dyDescent="0.2">
      <c r="A20" s="141" t="s">
        <v>34</v>
      </c>
      <c r="B20" s="142" t="s">
        <v>219</v>
      </c>
      <c r="C20" s="57" t="s">
        <v>219</v>
      </c>
      <c r="D20" s="117"/>
      <c r="E20" s="78"/>
      <c r="F20" s="91"/>
    </row>
    <row r="21" spans="1:6" s="4" customFormat="1" ht="12.75" customHeight="1" x14ac:dyDescent="0.2">
      <c r="A21" s="143" t="s">
        <v>179</v>
      </c>
      <c r="B21" s="142" t="s">
        <v>220</v>
      </c>
      <c r="C21" s="57">
        <v>98.952139551520872</v>
      </c>
      <c r="D21" s="117"/>
      <c r="E21" s="78"/>
      <c r="F21" s="91"/>
    </row>
    <row r="22" spans="1:6" s="4" customFormat="1" ht="12.75" customHeight="1" x14ac:dyDescent="0.2">
      <c r="A22" s="144" t="s">
        <v>180</v>
      </c>
      <c r="B22" s="145" t="s">
        <v>219</v>
      </c>
      <c r="C22" s="146">
        <f>+C21</f>
        <v>98.952139551520872</v>
      </c>
      <c r="D22" s="117"/>
      <c r="E22" s="78"/>
      <c r="F22" s="91"/>
    </row>
    <row r="23" spans="1:6" s="4" customFormat="1" ht="12.75" customHeight="1" thickBot="1" x14ac:dyDescent="0.25">
      <c r="A23" s="151" t="s">
        <v>181</v>
      </c>
      <c r="B23" s="147" t="s">
        <v>219</v>
      </c>
      <c r="C23" s="152">
        <v>1.0478604484791327</v>
      </c>
      <c r="D23" s="117"/>
      <c r="E23" s="78"/>
      <c r="F23" s="91"/>
    </row>
    <row r="24" spans="1:6" s="4" customFormat="1" ht="12.75" customHeight="1" thickTop="1" thickBot="1" x14ac:dyDescent="0.25">
      <c r="A24" s="99" t="s">
        <v>35</v>
      </c>
      <c r="B24" s="113"/>
      <c r="C24" s="100">
        <f>+C22+C23</f>
        <v>100</v>
      </c>
      <c r="D24" s="117"/>
      <c r="E24" s="78"/>
      <c r="F24" s="91"/>
    </row>
    <row r="25" spans="1:6" s="4" customFormat="1" ht="12.75" customHeight="1" thickTop="1" x14ac:dyDescent="0.2">
      <c r="D25" s="117"/>
      <c r="E25" s="78"/>
      <c r="F25" s="91"/>
    </row>
    <row r="26" spans="1:6" s="4" customFormat="1" ht="12.75" customHeight="1" x14ac:dyDescent="0.2">
      <c r="D26" s="117"/>
      <c r="E26" s="137"/>
      <c r="F26" s="138"/>
    </row>
    <row r="27" spans="1:6" s="4" customFormat="1" ht="12.75" customHeight="1" x14ac:dyDescent="0.2">
      <c r="D27" s="117"/>
      <c r="E27" s="78"/>
      <c r="F27" s="123"/>
    </row>
    <row r="28" spans="1:6" s="4" customFormat="1" ht="12.75" x14ac:dyDescent="0.2">
      <c r="D28" s="117"/>
      <c r="E28" s="39"/>
      <c r="F28" s="40"/>
    </row>
    <row r="29" spans="1:6" s="4" customFormat="1" ht="12.75" x14ac:dyDescent="0.2">
      <c r="A29" s="3" t="s">
        <v>221</v>
      </c>
    </row>
    <row r="30" spans="1:6" s="4" customFormat="1" ht="12.75" x14ac:dyDescent="0.2">
      <c r="A30" s="24" t="s">
        <v>295</v>
      </c>
    </row>
    <row r="31" spans="1:6" s="4" customFormat="1" ht="12.75" x14ac:dyDescent="0.2">
      <c r="A31" s="131" t="s">
        <v>50</v>
      </c>
      <c r="B31" s="131" t="s">
        <v>51</v>
      </c>
      <c r="C31" s="131" t="s">
        <v>52</v>
      </c>
      <c r="D31" s="131" t="s">
        <v>53</v>
      </c>
      <c r="E31" s="131" t="s">
        <v>54</v>
      </c>
    </row>
    <row r="32" spans="1:6" s="4" customFormat="1" ht="12.75" x14ac:dyDescent="0.2">
      <c r="A32" s="44" t="s">
        <v>55</v>
      </c>
      <c r="B32" s="93"/>
      <c r="C32" s="93"/>
      <c r="D32" s="93"/>
      <c r="E32" s="121"/>
    </row>
    <row r="33" spans="1:5" s="9" customFormat="1" ht="12.75" x14ac:dyDescent="0.2">
      <c r="A33" s="122" t="s">
        <v>222</v>
      </c>
      <c r="B33" s="93">
        <v>-4.3368197963068233</v>
      </c>
      <c r="C33" s="93">
        <v>3.5317754484600172</v>
      </c>
      <c r="D33" s="93">
        <v>4.517225259271207</v>
      </c>
      <c r="E33" s="93">
        <v>5.9008584092001382</v>
      </c>
    </row>
    <row r="34" spans="1:5" s="4" customFormat="1" ht="12.75" x14ac:dyDescent="0.2">
      <c r="A34" s="122" t="s">
        <v>223</v>
      </c>
      <c r="B34" s="93">
        <v>-3.6249615660551515</v>
      </c>
      <c r="C34" s="93">
        <v>4.2443034425996728</v>
      </c>
      <c r="D34" s="93">
        <v>0</v>
      </c>
      <c r="E34" s="93">
        <v>4.7169466332493082</v>
      </c>
    </row>
    <row r="35" spans="1:5" s="4" customFormat="1" ht="12.75" x14ac:dyDescent="0.2">
      <c r="A35" s="19"/>
      <c r="B35" s="19"/>
      <c r="C35" s="19"/>
      <c r="D35" s="19"/>
      <c r="E35" s="19"/>
    </row>
    <row r="36" spans="1:5" s="4" customFormat="1" ht="12.75" x14ac:dyDescent="0.2">
      <c r="A36" s="73" t="s">
        <v>58</v>
      </c>
      <c r="B36" s="63"/>
      <c r="C36" s="63"/>
      <c r="D36" s="63"/>
      <c r="E36" s="121"/>
    </row>
    <row r="37" spans="1:5" s="4" customFormat="1" ht="12.75" x14ac:dyDescent="0.2">
      <c r="A37" s="122" t="s">
        <v>282</v>
      </c>
      <c r="B37" s="93">
        <v>7.915762164063711</v>
      </c>
      <c r="C37" s="93">
        <v>10.642623356049308</v>
      </c>
      <c r="D37" s="93">
        <v>9.3544266612246787</v>
      </c>
      <c r="E37" s="93">
        <v>9.1623149865763374</v>
      </c>
    </row>
    <row r="38" spans="1:5" s="4" customFormat="1" ht="12.75" x14ac:dyDescent="0.2"/>
    <row r="39" spans="1:5" s="4" customFormat="1" ht="12.75" x14ac:dyDescent="0.2"/>
    <row r="40" spans="1:5" s="4" customFormat="1" ht="12.75" x14ac:dyDescent="0.2">
      <c r="A40" s="24" t="s">
        <v>60</v>
      </c>
    </row>
    <row r="41" spans="1:5" s="4" customFormat="1" ht="12.75" x14ac:dyDescent="0.2">
      <c r="A41" s="4" t="s">
        <v>61</v>
      </c>
    </row>
    <row r="42" spans="1:5" s="4" customFormat="1" ht="12.75" x14ac:dyDescent="0.2">
      <c r="A42" s="4" t="s">
        <v>299</v>
      </c>
    </row>
    <row r="43" spans="1:5" s="4" customFormat="1" ht="12.75" x14ac:dyDescent="0.2">
      <c r="A43" s="4" t="s">
        <v>62</v>
      </c>
    </row>
    <row r="44" spans="1:5" s="4" customFormat="1" ht="12.75" x14ac:dyDescent="0.2">
      <c r="A44" s="4" t="s">
        <v>131</v>
      </c>
    </row>
    <row r="45" spans="1:5" s="4" customFormat="1" x14ac:dyDescent="0.2">
      <c r="A45" s="2"/>
      <c r="B45" s="2"/>
      <c r="C45" s="2"/>
    </row>
    <row r="46" spans="1:5" s="4" customFormat="1" x14ac:dyDescent="0.2">
      <c r="A46" s="2"/>
      <c r="B46" s="2"/>
      <c r="C46" s="2"/>
    </row>
    <row r="47" spans="1:5" x14ac:dyDescent="0.2">
      <c r="A47" s="149" t="s">
        <v>188</v>
      </c>
      <c r="B47" s="149"/>
      <c r="C47" s="149"/>
    </row>
    <row r="49" spans="1:3" s="149" customFormat="1" x14ac:dyDescent="0.2">
      <c r="A49" s="2"/>
      <c r="B49" s="2"/>
      <c r="C49" s="2"/>
    </row>
  </sheetData>
  <mergeCells count="3">
    <mergeCell ref="C4:D4"/>
    <mergeCell ref="F4:G4"/>
    <mergeCell ref="B9:D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9"/>
  <sheetViews>
    <sheetView workbookViewId="0"/>
  </sheetViews>
  <sheetFormatPr defaultRowHeight="14.25" x14ac:dyDescent="0.2"/>
  <cols>
    <col min="1" max="1" width="46.42578125" style="2" customWidth="1"/>
    <col min="2" max="2" width="23.28515625" style="2" customWidth="1"/>
    <col min="3" max="3" width="20.85546875" style="2" customWidth="1"/>
    <col min="4" max="4" width="29.5703125" style="2" customWidth="1"/>
    <col min="5" max="5" width="13.7109375" style="25" customWidth="1"/>
    <col min="6" max="6" width="19.140625" style="2" customWidth="1"/>
    <col min="7" max="7" width="13.85546875" style="2" customWidth="1"/>
    <col min="8" max="8" width="17.140625" style="2" customWidth="1"/>
    <col min="9" max="16384" width="9.140625" style="2"/>
  </cols>
  <sheetData>
    <row r="1" spans="1:8" ht="19.5" x14ac:dyDescent="0.25">
      <c r="A1" s="1" t="s">
        <v>67</v>
      </c>
    </row>
    <row r="3" spans="1:8" s="4" customFormat="1" ht="13.5" thickBot="1" x14ac:dyDescent="0.25">
      <c r="A3" s="3" t="s">
        <v>1</v>
      </c>
      <c r="E3" s="9"/>
    </row>
    <row r="4" spans="1:8" s="4" customFormat="1" ht="30" customHeight="1" thickTop="1" thickBot="1" x14ac:dyDescent="0.25">
      <c r="A4" s="5" t="s">
        <v>2</v>
      </c>
      <c r="B4" s="5" t="s">
        <v>3</v>
      </c>
      <c r="C4" s="213" t="s">
        <v>4</v>
      </c>
      <c r="D4" s="213"/>
      <c r="E4" s="165" t="s">
        <v>5</v>
      </c>
      <c r="F4" s="213" t="s">
        <v>6</v>
      </c>
      <c r="G4" s="213"/>
      <c r="H4" s="213"/>
    </row>
    <row r="5" spans="1:8" s="4" customFormat="1" ht="93" customHeight="1" thickTop="1" thickBot="1" x14ac:dyDescent="0.25">
      <c r="A5" s="6" t="s">
        <v>265</v>
      </c>
      <c r="B5" s="6" t="s">
        <v>7</v>
      </c>
      <c r="C5" s="7" t="s">
        <v>8</v>
      </c>
      <c r="D5" s="6" t="s">
        <v>292</v>
      </c>
      <c r="E5" s="26" t="s">
        <v>10</v>
      </c>
      <c r="F5" s="6" t="s">
        <v>69</v>
      </c>
      <c r="G5" s="6" t="s">
        <v>70</v>
      </c>
      <c r="H5" s="6" t="s">
        <v>71</v>
      </c>
    </row>
    <row r="6" spans="1:8" s="4" customFormat="1" ht="13.5" thickTop="1" x14ac:dyDescent="0.2">
      <c r="E6" s="9"/>
    </row>
    <row r="7" spans="1:8" s="4" customFormat="1" ht="12.75" x14ac:dyDescent="0.2">
      <c r="E7" s="9"/>
    </row>
    <row r="8" spans="1:8" s="4" customFormat="1" ht="13.5" thickBot="1" x14ac:dyDescent="0.25">
      <c r="A8" s="3" t="s">
        <v>14</v>
      </c>
      <c r="E8" s="9"/>
    </row>
    <row r="9" spans="1:8" s="4" customFormat="1" ht="77.25" customHeight="1" thickTop="1" thickBot="1" x14ac:dyDescent="0.25">
      <c r="A9" s="28" t="s">
        <v>15</v>
      </c>
      <c r="B9" s="214" t="s">
        <v>72</v>
      </c>
      <c r="C9" s="215"/>
      <c r="E9" s="9"/>
    </row>
    <row r="10" spans="1:8" s="4" customFormat="1" ht="13.5" thickTop="1" x14ac:dyDescent="0.2">
      <c r="E10" s="9"/>
    </row>
    <row r="11" spans="1:8" s="4" customFormat="1" ht="12.75" x14ac:dyDescent="0.2">
      <c r="E11" s="9"/>
    </row>
    <row r="12" spans="1:8" s="4" customFormat="1" ht="13.5" thickBot="1" x14ac:dyDescent="0.25">
      <c r="A12" s="3" t="s">
        <v>17</v>
      </c>
      <c r="E12" s="9"/>
    </row>
    <row r="13" spans="1:8" s="9" customFormat="1" ht="13.5" thickTop="1" x14ac:dyDescent="0.2">
      <c r="A13" s="29" t="s">
        <v>18</v>
      </c>
      <c r="B13" s="8" t="s">
        <v>19</v>
      </c>
    </row>
    <row r="14" spans="1:8" s="4" customFormat="1" ht="12.75" x14ac:dyDescent="0.2">
      <c r="A14" s="30" t="s">
        <v>297</v>
      </c>
      <c r="B14" s="31" t="s">
        <v>285</v>
      </c>
      <c r="E14" s="9"/>
    </row>
    <row r="15" spans="1:8" s="4" customFormat="1" ht="13.5" thickBot="1" x14ac:dyDescent="0.25">
      <c r="A15" s="32"/>
      <c r="B15" s="33" t="s">
        <v>156</v>
      </c>
      <c r="E15" s="9"/>
    </row>
    <row r="16" spans="1:8" s="4" customFormat="1" ht="13.5" thickTop="1" x14ac:dyDescent="0.2">
      <c r="E16" s="9"/>
    </row>
    <row r="17" spans="1:5" s="4" customFormat="1" ht="13.5" thickBot="1" x14ac:dyDescent="0.25">
      <c r="A17" s="3" t="s">
        <v>20</v>
      </c>
      <c r="E17" s="9"/>
    </row>
    <row r="18" spans="1:5" s="9" customFormat="1" ht="26.25" thickTop="1" x14ac:dyDescent="0.2">
      <c r="A18" s="10" t="s">
        <v>21</v>
      </c>
      <c r="B18" s="11" t="s">
        <v>22</v>
      </c>
      <c r="D18" s="10" t="s">
        <v>21</v>
      </c>
      <c r="E18" s="11" t="s">
        <v>22</v>
      </c>
    </row>
    <row r="19" spans="1:5" s="4" customFormat="1" ht="12" customHeight="1" x14ac:dyDescent="0.2">
      <c r="A19" s="12" t="s">
        <v>27</v>
      </c>
      <c r="B19" s="13">
        <v>6.2858970459194294</v>
      </c>
      <c r="D19" s="12" t="s">
        <v>109</v>
      </c>
      <c r="E19" s="13">
        <v>1.3035904979445336</v>
      </c>
    </row>
    <row r="20" spans="1:5" s="4" customFormat="1" ht="12" customHeight="1" x14ac:dyDescent="0.2">
      <c r="A20" s="12" t="s">
        <v>29</v>
      </c>
      <c r="B20" s="13">
        <v>6.0697969956313074</v>
      </c>
      <c r="D20" s="12" t="s">
        <v>326</v>
      </c>
      <c r="E20" s="13">
        <v>1.2088012145697844</v>
      </c>
    </row>
    <row r="21" spans="1:5" s="4" customFormat="1" ht="12" customHeight="1" x14ac:dyDescent="0.2">
      <c r="A21" s="12" t="s">
        <v>23</v>
      </c>
      <c r="B21" s="13">
        <v>5.3691566902045507</v>
      </c>
      <c r="D21" s="12" t="s">
        <v>243</v>
      </c>
      <c r="E21" s="13">
        <v>1.1820484529536546</v>
      </c>
    </row>
    <row r="22" spans="1:5" s="4" customFormat="1" ht="12" customHeight="1" x14ac:dyDescent="0.2">
      <c r="A22" s="12" t="s">
        <v>31</v>
      </c>
      <c r="B22" s="13">
        <v>4.8142310558398824</v>
      </c>
      <c r="D22" s="12" t="s">
        <v>343</v>
      </c>
      <c r="E22" s="13">
        <v>1.1358682665176822</v>
      </c>
    </row>
    <row r="23" spans="1:5" s="4" customFormat="1" ht="12" customHeight="1" x14ac:dyDescent="0.2">
      <c r="A23" s="12" t="s">
        <v>32</v>
      </c>
      <c r="B23" s="13">
        <v>3.7389252336317194</v>
      </c>
      <c r="D23" s="12" t="s">
        <v>43</v>
      </c>
      <c r="E23" s="13">
        <v>1.0639859145385184</v>
      </c>
    </row>
    <row r="24" spans="1:5" s="4" customFormat="1" ht="12" customHeight="1" x14ac:dyDescent="0.2">
      <c r="A24" s="12" t="s">
        <v>332</v>
      </c>
      <c r="B24" s="13">
        <v>3.3940471555795311</v>
      </c>
      <c r="D24" s="12" t="s">
        <v>28</v>
      </c>
      <c r="E24" s="13">
        <v>1.0278397609592573</v>
      </c>
    </row>
    <row r="25" spans="1:5" s="4" customFormat="1" ht="12" customHeight="1" x14ac:dyDescent="0.2">
      <c r="A25" s="12" t="s">
        <v>25</v>
      </c>
      <c r="B25" s="13">
        <v>2.9028111883493217</v>
      </c>
      <c r="D25" s="12" t="s">
        <v>344</v>
      </c>
      <c r="E25" s="13">
        <v>1.0085880646867031</v>
      </c>
    </row>
    <row r="26" spans="1:5" s="4" customFormat="1" ht="12" customHeight="1" x14ac:dyDescent="0.2">
      <c r="A26" s="12" t="s">
        <v>36</v>
      </c>
      <c r="B26" s="13">
        <v>2.476078888241295</v>
      </c>
      <c r="D26" s="12" t="s">
        <v>319</v>
      </c>
      <c r="E26" s="13">
        <v>1.0028423043775616</v>
      </c>
    </row>
    <row r="27" spans="1:5" s="4" customFormat="1" ht="12" customHeight="1" x14ac:dyDescent="0.2">
      <c r="A27" s="12" t="s">
        <v>333</v>
      </c>
      <c r="B27" s="13">
        <v>2.4019820214831866</v>
      </c>
      <c r="D27" s="12" t="s">
        <v>250</v>
      </c>
      <c r="E27" s="13">
        <v>0.99008964674445876</v>
      </c>
    </row>
    <row r="28" spans="1:5" s="4" customFormat="1" ht="12" customHeight="1" x14ac:dyDescent="0.2">
      <c r="A28" s="12" t="s">
        <v>314</v>
      </c>
      <c r="B28" s="13">
        <v>2.3634548062086229</v>
      </c>
      <c r="D28" s="12" t="s">
        <v>249</v>
      </c>
      <c r="E28" s="13">
        <v>0.98327108558040521</v>
      </c>
    </row>
    <row r="29" spans="1:5" s="4" customFormat="1" ht="12" customHeight="1" x14ac:dyDescent="0.2">
      <c r="A29" s="12" t="s">
        <v>334</v>
      </c>
      <c r="B29" s="13">
        <v>2.2829478525576059</v>
      </c>
      <c r="D29" s="12" t="s">
        <v>345</v>
      </c>
      <c r="E29" s="13">
        <v>0.91968135543700458</v>
      </c>
    </row>
    <row r="30" spans="1:5" s="4" customFormat="1" ht="12" customHeight="1" x14ac:dyDescent="0.2">
      <c r="A30" s="12" t="s">
        <v>104</v>
      </c>
      <c r="B30" s="13">
        <v>2.2757614293724573</v>
      </c>
      <c r="D30" s="12" t="s">
        <v>346</v>
      </c>
      <c r="E30" s="13">
        <v>0.91697040928021989</v>
      </c>
    </row>
    <row r="31" spans="1:5" s="4" customFormat="1" ht="12" customHeight="1" x14ac:dyDescent="0.2">
      <c r="A31" s="12" t="s">
        <v>30</v>
      </c>
      <c r="B31" s="13">
        <v>2.2446845262856172</v>
      </c>
      <c r="D31" s="12" t="s">
        <v>107</v>
      </c>
      <c r="E31" s="13">
        <v>0.86939401373840375</v>
      </c>
    </row>
    <row r="32" spans="1:5" s="4" customFormat="1" ht="12" customHeight="1" x14ac:dyDescent="0.2">
      <c r="A32" s="12" t="s">
        <v>335</v>
      </c>
      <c r="B32" s="13">
        <v>2.2196073349532814</v>
      </c>
      <c r="D32" s="12" t="s">
        <v>323</v>
      </c>
      <c r="E32" s="13">
        <v>0.85128110493842535</v>
      </c>
    </row>
    <row r="33" spans="1:5" s="4" customFormat="1" ht="12" customHeight="1" x14ac:dyDescent="0.2">
      <c r="A33" s="12" t="s">
        <v>336</v>
      </c>
      <c r="B33" s="13">
        <v>2.1208994269831591</v>
      </c>
      <c r="D33" s="12" t="s">
        <v>38</v>
      </c>
      <c r="E33" s="13">
        <v>0.77131105345540851</v>
      </c>
    </row>
    <row r="34" spans="1:5" s="4" customFormat="1" ht="12" customHeight="1" x14ac:dyDescent="0.2">
      <c r="A34" s="12" t="s">
        <v>37</v>
      </c>
      <c r="B34" s="13">
        <v>2.0877455346533518</v>
      </c>
      <c r="D34" s="12" t="s">
        <v>347</v>
      </c>
      <c r="E34" s="13">
        <v>0.77012467357137915</v>
      </c>
    </row>
    <row r="35" spans="1:5" s="4" customFormat="1" ht="12" customHeight="1" x14ac:dyDescent="0.2">
      <c r="A35" s="12" t="s">
        <v>337</v>
      </c>
      <c r="B35" s="13">
        <v>1.8328991875079761</v>
      </c>
      <c r="D35" s="12" t="s">
        <v>248</v>
      </c>
      <c r="E35" s="13">
        <v>0.73850897186990028</v>
      </c>
    </row>
    <row r="36" spans="1:5" s="4" customFormat="1" ht="12" customHeight="1" x14ac:dyDescent="0.2">
      <c r="A36" s="12" t="s">
        <v>108</v>
      </c>
      <c r="B36" s="13">
        <v>1.7842185516508864</v>
      </c>
      <c r="D36" s="12" t="s">
        <v>330</v>
      </c>
      <c r="E36" s="13">
        <v>0.7326025882772581</v>
      </c>
    </row>
    <row r="37" spans="1:5" s="4" customFormat="1" ht="12" customHeight="1" x14ac:dyDescent="0.2">
      <c r="A37" s="12" t="s">
        <v>338</v>
      </c>
      <c r="B37" s="13">
        <v>1.719409269279452</v>
      </c>
      <c r="D37" s="12" t="s">
        <v>143</v>
      </c>
      <c r="E37" s="13">
        <v>0.69535910823480485</v>
      </c>
    </row>
    <row r="38" spans="1:5" s="4" customFormat="1" ht="12" customHeight="1" x14ac:dyDescent="0.2">
      <c r="A38" s="12" t="s">
        <v>77</v>
      </c>
      <c r="B38" s="13">
        <v>1.6812486605694676</v>
      </c>
      <c r="D38" s="12" t="s">
        <v>322</v>
      </c>
      <c r="E38" s="13">
        <v>0.69130719305888633</v>
      </c>
    </row>
    <row r="39" spans="1:5" s="4" customFormat="1" ht="12" customHeight="1" x14ac:dyDescent="0.2">
      <c r="A39" s="12" t="s">
        <v>48</v>
      </c>
      <c r="B39" s="13">
        <v>1.5626636665775102</v>
      </c>
      <c r="D39" s="12" t="s">
        <v>348</v>
      </c>
      <c r="E39" s="13">
        <v>0.60333648411005503</v>
      </c>
    </row>
    <row r="40" spans="1:5" s="4" customFormat="1" ht="12" customHeight="1" x14ac:dyDescent="0.2">
      <c r="A40" s="12" t="s">
        <v>269</v>
      </c>
      <c r="B40" s="13">
        <v>1.5008193304350606</v>
      </c>
      <c r="D40" s="12" t="s">
        <v>324</v>
      </c>
      <c r="E40" s="13">
        <v>0.49020272209679971</v>
      </c>
    </row>
    <row r="41" spans="1:5" s="4" customFormat="1" ht="12" customHeight="1" x14ac:dyDescent="0.2">
      <c r="A41" s="12" t="s">
        <v>339</v>
      </c>
      <c r="B41" s="13">
        <v>1.4960408153798006</v>
      </c>
      <c r="D41" s="14" t="s">
        <v>232</v>
      </c>
      <c r="E41" s="15">
        <v>97.459237695976014</v>
      </c>
    </row>
    <row r="42" spans="1:5" s="4" customFormat="1" ht="12" customHeight="1" x14ac:dyDescent="0.2">
      <c r="A42" s="12" t="s">
        <v>41</v>
      </c>
      <c r="B42" s="13">
        <v>1.4807421405587895</v>
      </c>
      <c r="D42" s="12" t="s">
        <v>181</v>
      </c>
      <c r="E42" s="13">
        <v>2.5407623040239908</v>
      </c>
    </row>
    <row r="43" spans="1:5" s="4" customFormat="1" ht="12" customHeight="1" thickBot="1" x14ac:dyDescent="0.25">
      <c r="A43" s="12" t="s">
        <v>105</v>
      </c>
      <c r="B43" s="13">
        <v>1.4732691594238301</v>
      </c>
      <c r="D43" s="36" t="s">
        <v>35</v>
      </c>
      <c r="E43" s="37">
        <f>E41+E42</f>
        <v>100</v>
      </c>
    </row>
    <row r="44" spans="1:5" s="4" customFormat="1" ht="12" customHeight="1" thickTop="1" x14ac:dyDescent="0.2">
      <c r="A44" s="12" t="s">
        <v>340</v>
      </c>
      <c r="B44" s="13">
        <v>1.4614887379263226</v>
      </c>
    </row>
    <row r="45" spans="1:5" s="4" customFormat="1" ht="12" customHeight="1" x14ac:dyDescent="0.2">
      <c r="A45" s="12" t="s">
        <v>26</v>
      </c>
      <c r="B45" s="13">
        <v>1.4494823342559089</v>
      </c>
    </row>
    <row r="46" spans="1:5" s="4" customFormat="1" ht="12" customHeight="1" x14ac:dyDescent="0.2">
      <c r="A46" s="12" t="s">
        <v>230</v>
      </c>
      <c r="B46" s="13">
        <v>1.447745374800848</v>
      </c>
      <c r="E46" s="9"/>
    </row>
    <row r="47" spans="1:5" s="4" customFormat="1" ht="12" customHeight="1" x14ac:dyDescent="0.2">
      <c r="A47" s="12" t="s">
        <v>141</v>
      </c>
      <c r="B47" s="13">
        <v>1.4296956145795074</v>
      </c>
      <c r="E47" s="9"/>
    </row>
    <row r="48" spans="1:5" s="4" customFormat="1" ht="12.75" x14ac:dyDescent="0.2">
      <c r="A48" s="12" t="s">
        <v>341</v>
      </c>
      <c r="B48" s="13">
        <v>1.4141871105366812</v>
      </c>
      <c r="E48" s="9"/>
    </row>
    <row r="49" spans="1:5" s="38" customFormat="1" ht="12.75" x14ac:dyDescent="0.2">
      <c r="A49" s="12" t="s">
        <v>342</v>
      </c>
      <c r="B49" s="13">
        <v>1.4059145362195826</v>
      </c>
      <c r="E49" s="166"/>
    </row>
    <row r="50" spans="1:5" s="38" customFormat="1" ht="12.75" x14ac:dyDescent="0.2">
      <c r="A50" s="12" t="s">
        <v>238</v>
      </c>
      <c r="B50" s="13">
        <v>1.3143811334389486</v>
      </c>
      <c r="E50" s="166"/>
    </row>
    <row r="51" spans="1:5" s="38" customFormat="1" ht="12.75" x14ac:dyDescent="0.2">
      <c r="D51" s="48"/>
      <c r="E51" s="48"/>
    </row>
    <row r="52" spans="1:5" s="38" customFormat="1" ht="12.75" x14ac:dyDescent="0.2">
      <c r="D52" s="4"/>
      <c r="E52" s="9"/>
    </row>
    <row r="53" spans="1:5" s="4" customFormat="1" ht="12.75" x14ac:dyDescent="0.2">
      <c r="A53" s="3" t="s">
        <v>78</v>
      </c>
      <c r="B53" s="41"/>
      <c r="E53" s="9"/>
    </row>
    <row r="54" spans="1:5" s="4" customFormat="1" ht="12.75" x14ac:dyDescent="0.2">
      <c r="A54" s="24" t="s">
        <v>295</v>
      </c>
      <c r="E54" s="9"/>
    </row>
    <row r="55" spans="1:5" s="9" customFormat="1" ht="12.75" x14ac:dyDescent="0.2">
      <c r="A55" s="42" t="s">
        <v>79</v>
      </c>
      <c r="B55" s="43" t="s">
        <v>51</v>
      </c>
      <c r="C55" s="43" t="s">
        <v>52</v>
      </c>
      <c r="D55" s="43" t="s">
        <v>53</v>
      </c>
      <c r="E55" s="43" t="s">
        <v>54</v>
      </c>
    </row>
    <row r="56" spans="1:5" s="4" customFormat="1" ht="12.75" x14ac:dyDescent="0.2">
      <c r="A56" s="44" t="s">
        <v>55</v>
      </c>
      <c r="B56" s="19"/>
      <c r="C56" s="19"/>
      <c r="D56" s="19"/>
      <c r="E56" s="27"/>
    </row>
    <row r="57" spans="1:5" s="4" customFormat="1" ht="12.75" x14ac:dyDescent="0.2">
      <c r="A57" s="20" t="s">
        <v>80</v>
      </c>
      <c r="B57" s="45">
        <v>10.038729666924873</v>
      </c>
      <c r="C57" s="45">
        <v>8.4479962801791828</v>
      </c>
      <c r="D57" s="45">
        <v>11.200448598669222</v>
      </c>
      <c r="E57" s="45">
        <v>10.867121345675535</v>
      </c>
    </row>
    <row r="58" spans="1:5" s="4" customFormat="1" ht="12.75" x14ac:dyDescent="0.2">
      <c r="A58" s="20" t="s">
        <v>81</v>
      </c>
      <c r="B58" s="45">
        <v>10.654877866027279</v>
      </c>
      <c r="C58" s="45">
        <v>9.7808414300860846</v>
      </c>
      <c r="D58" s="45">
        <v>0</v>
      </c>
      <c r="E58" s="45">
        <v>11.258657521126846</v>
      </c>
    </row>
    <row r="59" spans="1:5" s="4" customFormat="1" ht="12.75" x14ac:dyDescent="0.2">
      <c r="A59" s="20"/>
      <c r="B59" s="45"/>
      <c r="C59" s="45"/>
      <c r="D59" s="45"/>
      <c r="E59" s="45"/>
    </row>
    <row r="60" spans="1:5" s="4" customFormat="1" ht="12.75" x14ac:dyDescent="0.2">
      <c r="A60" s="22" t="s">
        <v>58</v>
      </c>
      <c r="B60" s="23"/>
      <c r="C60" s="23"/>
      <c r="D60" s="23"/>
      <c r="E60" s="23"/>
    </row>
    <row r="61" spans="1:5" s="4" customFormat="1" ht="12.75" x14ac:dyDescent="0.2">
      <c r="A61" s="20" t="s">
        <v>82</v>
      </c>
      <c r="B61" s="45">
        <v>14.767292702491396</v>
      </c>
      <c r="C61" s="45">
        <v>8.2672800516487843</v>
      </c>
      <c r="D61" s="45">
        <v>12.262712775050243</v>
      </c>
      <c r="E61" s="45">
        <v>10.997063590889166</v>
      </c>
    </row>
    <row r="62" spans="1:5" s="17" customFormat="1" x14ac:dyDescent="0.2">
      <c r="A62" s="47"/>
      <c r="B62" s="48"/>
      <c r="C62" s="48"/>
      <c r="D62" s="2"/>
      <c r="E62" s="25"/>
    </row>
    <row r="63" spans="1:5" s="4" customFormat="1" x14ac:dyDescent="0.2">
      <c r="D63" s="2"/>
      <c r="E63" s="25"/>
    </row>
    <row r="64" spans="1:5" s="4" customFormat="1" x14ac:dyDescent="0.2">
      <c r="A64" s="24" t="s">
        <v>60</v>
      </c>
      <c r="D64" s="2"/>
      <c r="E64" s="25"/>
    </row>
    <row r="65" spans="1:5" s="4" customFormat="1" x14ac:dyDescent="0.2">
      <c r="A65" s="4" t="s">
        <v>61</v>
      </c>
      <c r="D65" s="2"/>
      <c r="E65" s="25"/>
    </row>
    <row r="66" spans="1:5" s="4" customFormat="1" x14ac:dyDescent="0.2">
      <c r="A66" s="4" t="s">
        <v>296</v>
      </c>
      <c r="D66" s="2"/>
      <c r="E66" s="25"/>
    </row>
    <row r="67" spans="1:5" s="4" customFormat="1" x14ac:dyDescent="0.2">
      <c r="A67" s="4" t="s">
        <v>62</v>
      </c>
      <c r="D67" s="2"/>
      <c r="E67" s="25"/>
    </row>
    <row r="68" spans="1:5" s="4" customFormat="1" x14ac:dyDescent="0.2">
      <c r="A68" s="4" t="s">
        <v>63</v>
      </c>
      <c r="D68" s="2"/>
      <c r="E68" s="25"/>
    </row>
    <row r="69" spans="1:5" s="4" customFormat="1" x14ac:dyDescent="0.2">
      <c r="D69" s="2"/>
      <c r="E69" s="25"/>
    </row>
  </sheetData>
  <mergeCells count="3">
    <mergeCell ref="C4:D4"/>
    <mergeCell ref="F4:H4"/>
    <mergeCell ref="B9:C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workbookViewId="0"/>
  </sheetViews>
  <sheetFormatPr defaultRowHeight="14.25" x14ac:dyDescent="0.2"/>
  <cols>
    <col min="1" max="1" width="48.5703125" style="2" customWidth="1"/>
    <col min="2" max="2" width="25.42578125" style="2" customWidth="1"/>
    <col min="3" max="3" width="22.28515625" style="2" customWidth="1"/>
    <col min="4" max="4" width="29.140625" style="2" customWidth="1"/>
    <col min="5" max="5" width="15.5703125" style="2" customWidth="1"/>
    <col min="6" max="6" width="20.140625" style="2" customWidth="1"/>
    <col min="7" max="7" width="21.42578125" style="2" customWidth="1"/>
    <col min="8" max="16384" width="9.140625" style="2"/>
  </cols>
  <sheetData>
    <row r="1" spans="1:7" s="49" customFormat="1" ht="19.5" x14ac:dyDescent="0.25">
      <c r="A1" s="1" t="s">
        <v>83</v>
      </c>
    </row>
    <row r="4" spans="1:7" s="4" customFormat="1" ht="13.5" thickBot="1" x14ac:dyDescent="0.25">
      <c r="A4" s="3" t="s">
        <v>1</v>
      </c>
    </row>
    <row r="5" spans="1:7" s="4" customFormat="1" ht="27" thickTop="1" thickBot="1" x14ac:dyDescent="0.25">
      <c r="A5" s="5" t="s">
        <v>2</v>
      </c>
      <c r="B5" s="5" t="s">
        <v>3</v>
      </c>
      <c r="C5" s="213" t="s">
        <v>4</v>
      </c>
      <c r="D5" s="213"/>
      <c r="E5" s="5" t="s">
        <v>5</v>
      </c>
      <c r="F5" s="213" t="s">
        <v>6</v>
      </c>
      <c r="G5" s="213"/>
    </row>
    <row r="6" spans="1:7" s="4" customFormat="1" ht="76.5" customHeight="1" thickTop="1" thickBot="1" x14ac:dyDescent="0.25">
      <c r="A6" s="6" t="s">
        <v>84</v>
      </c>
      <c r="B6" s="6" t="s">
        <v>7</v>
      </c>
      <c r="C6" s="6" t="s">
        <v>8</v>
      </c>
      <c r="D6" s="6" t="s">
        <v>292</v>
      </c>
      <c r="E6" s="6" t="s">
        <v>85</v>
      </c>
      <c r="F6" s="6" t="s">
        <v>283</v>
      </c>
      <c r="G6" s="6" t="s">
        <v>87</v>
      </c>
    </row>
    <row r="7" spans="1:7" s="4" customFormat="1" ht="13.5" thickTop="1" x14ac:dyDescent="0.2"/>
    <row r="8" spans="1:7" s="4" customFormat="1" ht="12.75" x14ac:dyDescent="0.2"/>
    <row r="9" spans="1:7" s="4" customFormat="1" ht="13.5" thickBot="1" x14ac:dyDescent="0.25">
      <c r="A9" s="3" t="s">
        <v>88</v>
      </c>
    </row>
    <row r="10" spans="1:7" s="4" customFormat="1" ht="89.25" customHeight="1" thickTop="1" thickBot="1" x14ac:dyDescent="0.25">
      <c r="A10" s="167" t="s">
        <v>15</v>
      </c>
      <c r="B10" s="214" t="s">
        <v>89</v>
      </c>
      <c r="C10" s="215"/>
    </row>
    <row r="11" spans="1:7" s="4" customFormat="1" ht="13.5" thickTop="1" x14ac:dyDescent="0.2"/>
    <row r="12" spans="1:7" s="4" customFormat="1" ht="12.75" x14ac:dyDescent="0.2"/>
    <row r="13" spans="1:7" s="4" customFormat="1" ht="13.5" thickBot="1" x14ac:dyDescent="0.25">
      <c r="A13" s="3" t="s">
        <v>17</v>
      </c>
    </row>
    <row r="14" spans="1:7" s="9" customFormat="1" ht="13.5" thickTop="1" x14ac:dyDescent="0.2">
      <c r="A14" s="29" t="s">
        <v>18</v>
      </c>
      <c r="B14" s="8" t="s">
        <v>19</v>
      </c>
    </row>
    <row r="15" spans="1:7" s="4" customFormat="1" ht="12.75" x14ac:dyDescent="0.2">
      <c r="A15" s="30" t="s">
        <v>298</v>
      </c>
      <c r="B15" s="31" t="s">
        <v>224</v>
      </c>
    </row>
    <row r="16" spans="1:7" s="4" customFormat="1" ht="13.5" thickBot="1" x14ac:dyDescent="0.25">
      <c r="A16" s="32"/>
      <c r="B16" s="33" t="s">
        <v>225</v>
      </c>
    </row>
    <row r="17" spans="1:5" s="4" customFormat="1" ht="13.5" thickTop="1" x14ac:dyDescent="0.2"/>
    <row r="18" spans="1:5" s="4" customFormat="1" ht="12.75" x14ac:dyDescent="0.2"/>
    <row r="19" spans="1:5" s="4" customFormat="1" ht="13.5" thickBot="1" x14ac:dyDescent="0.25">
      <c r="A19" s="3" t="s">
        <v>20</v>
      </c>
    </row>
    <row r="20" spans="1:5" s="9" customFormat="1" ht="26.25" thickTop="1" x14ac:dyDescent="0.2">
      <c r="A20" s="10" t="s">
        <v>21</v>
      </c>
      <c r="B20" s="11" t="s">
        <v>22</v>
      </c>
      <c r="D20" s="10" t="s">
        <v>21</v>
      </c>
      <c r="E20" s="11" t="s">
        <v>22</v>
      </c>
    </row>
    <row r="21" spans="1:5" s="4" customFormat="1" ht="12.75" x14ac:dyDescent="0.2">
      <c r="A21" s="56" t="s">
        <v>23</v>
      </c>
      <c r="B21" s="57">
        <v>21.498698038732357</v>
      </c>
      <c r="D21" s="12" t="s">
        <v>316</v>
      </c>
      <c r="E21" s="13">
        <v>0.84898528350372127</v>
      </c>
    </row>
    <row r="22" spans="1:5" s="4" customFormat="1" ht="12.75" x14ac:dyDescent="0.2">
      <c r="A22" s="56" t="s">
        <v>31</v>
      </c>
      <c r="B22" s="57">
        <v>19.624661523740457</v>
      </c>
      <c r="D22" s="12" t="s">
        <v>91</v>
      </c>
      <c r="E22" s="13">
        <v>0.79372647952552322</v>
      </c>
    </row>
    <row r="23" spans="1:5" s="4" customFormat="1" ht="12.75" x14ac:dyDescent="0.2">
      <c r="A23" s="56" t="s">
        <v>332</v>
      </c>
      <c r="B23" s="57">
        <v>12.150586501731455</v>
      </c>
      <c r="D23" s="12" t="s">
        <v>319</v>
      </c>
      <c r="E23" s="13">
        <v>0.56410800185888443</v>
      </c>
    </row>
    <row r="24" spans="1:5" s="4" customFormat="1" ht="12.75" x14ac:dyDescent="0.2">
      <c r="A24" s="56" t="s">
        <v>26</v>
      </c>
      <c r="B24" s="57">
        <v>7.6859397967543357</v>
      </c>
      <c r="D24" s="12" t="s">
        <v>354</v>
      </c>
      <c r="E24" s="13">
        <v>0.56223818484246957</v>
      </c>
    </row>
    <row r="25" spans="1:5" s="4" customFormat="1" ht="12.75" x14ac:dyDescent="0.2">
      <c r="A25" s="56" t="s">
        <v>43</v>
      </c>
      <c r="B25" s="57">
        <v>5.4242164272542164</v>
      </c>
      <c r="D25" s="12" t="s">
        <v>355</v>
      </c>
      <c r="E25" s="13">
        <v>0.53730771969294189</v>
      </c>
    </row>
    <row r="26" spans="1:5" s="4" customFormat="1" ht="12.75" x14ac:dyDescent="0.2">
      <c r="A26" s="56" t="s">
        <v>314</v>
      </c>
      <c r="B26" s="57">
        <v>5.3165964011018048</v>
      </c>
      <c r="D26" s="12" t="s">
        <v>90</v>
      </c>
      <c r="E26" s="13">
        <v>0.44891512843194026</v>
      </c>
    </row>
    <row r="27" spans="1:5" s="4" customFormat="1" ht="12.75" x14ac:dyDescent="0.2">
      <c r="A27" s="56" t="s">
        <v>335</v>
      </c>
      <c r="B27" s="57">
        <v>2.7023105106209555</v>
      </c>
      <c r="D27" s="12" t="s">
        <v>329</v>
      </c>
      <c r="E27" s="13">
        <v>0.37631276354145304</v>
      </c>
    </row>
    <row r="28" spans="1:5" s="4" customFormat="1" ht="12.75" x14ac:dyDescent="0.2">
      <c r="A28" s="56" t="s">
        <v>349</v>
      </c>
      <c r="B28" s="57">
        <v>2.4719080560628224</v>
      </c>
      <c r="D28" s="14" t="s">
        <v>232</v>
      </c>
      <c r="E28" s="59">
        <v>98.660772696052021</v>
      </c>
    </row>
    <row r="29" spans="1:5" s="4" customFormat="1" ht="12.75" x14ac:dyDescent="0.2">
      <c r="A29" s="56" t="s">
        <v>271</v>
      </c>
      <c r="B29" s="57">
        <v>2.0612325250705461</v>
      </c>
      <c r="D29" s="12" t="s">
        <v>181</v>
      </c>
      <c r="E29" s="57">
        <v>1.3392273039479916</v>
      </c>
    </row>
    <row r="30" spans="1:5" s="4" customFormat="1" ht="13.5" thickBot="1" x14ac:dyDescent="0.25">
      <c r="A30" s="56" t="s">
        <v>226</v>
      </c>
      <c r="B30" s="57">
        <v>1.7751008000738169</v>
      </c>
      <c r="D30" s="36" t="s">
        <v>35</v>
      </c>
      <c r="E30" s="37">
        <f>E28+E29</f>
        <v>100.00000000000001</v>
      </c>
    </row>
    <row r="31" spans="1:5" s="4" customFormat="1" ht="13.5" thickTop="1" x14ac:dyDescent="0.2">
      <c r="A31" s="56" t="s">
        <v>338</v>
      </c>
      <c r="B31" s="57">
        <v>1.7714854295913087</v>
      </c>
    </row>
    <row r="32" spans="1:5" s="4" customFormat="1" ht="12.75" x14ac:dyDescent="0.2">
      <c r="A32" s="56" t="s">
        <v>350</v>
      </c>
      <c r="B32" s="57">
        <v>1.7192222848540328</v>
      </c>
    </row>
    <row r="33" spans="1:5" s="4" customFormat="1" ht="12.75" x14ac:dyDescent="0.2">
      <c r="A33" s="56" t="s">
        <v>351</v>
      </c>
      <c r="B33" s="57">
        <v>1.6834881201216025</v>
      </c>
    </row>
    <row r="34" spans="1:5" s="4" customFormat="1" ht="12.75" x14ac:dyDescent="0.2">
      <c r="A34" s="56" t="s">
        <v>29</v>
      </c>
      <c r="B34" s="57">
        <v>1.4905089149346646</v>
      </c>
    </row>
    <row r="35" spans="1:5" s="4" customFormat="1" ht="12.75" x14ac:dyDescent="0.2">
      <c r="A35" s="56" t="s">
        <v>242</v>
      </c>
      <c r="B35" s="57">
        <v>1.4805824501501239</v>
      </c>
    </row>
    <row r="36" spans="1:5" s="4" customFormat="1" ht="12.75" x14ac:dyDescent="0.2">
      <c r="A36" s="56" t="s">
        <v>251</v>
      </c>
      <c r="B36" s="57">
        <v>1.3769070487095476</v>
      </c>
    </row>
    <row r="37" spans="1:5" s="4" customFormat="1" ht="12.75" x14ac:dyDescent="0.2">
      <c r="A37" s="56" t="s">
        <v>352</v>
      </c>
      <c r="B37" s="57">
        <v>1.3357635237513061</v>
      </c>
    </row>
    <row r="38" spans="1:5" s="4" customFormat="1" ht="12.75" x14ac:dyDescent="0.2">
      <c r="A38" s="56" t="s">
        <v>321</v>
      </c>
      <c r="B38" s="57">
        <v>1.0485253953013549</v>
      </c>
    </row>
    <row r="39" spans="1:5" s="4" customFormat="1" ht="12.75" x14ac:dyDescent="0.2">
      <c r="A39" s="56" t="s">
        <v>317</v>
      </c>
      <c r="B39" s="57">
        <v>0.99571491259905376</v>
      </c>
    </row>
    <row r="40" spans="1:5" s="4" customFormat="1" ht="12.75" x14ac:dyDescent="0.2">
      <c r="A40" s="56" t="s">
        <v>353</v>
      </c>
      <c r="B40" s="57">
        <v>0.91573047349933145</v>
      </c>
    </row>
    <row r="41" spans="1:5" s="4" customFormat="1" ht="12.75" x14ac:dyDescent="0.2"/>
    <row r="42" spans="1:5" s="4" customFormat="1" ht="12.75" x14ac:dyDescent="0.2"/>
    <row r="43" spans="1:5" s="4" customFormat="1" ht="12.75" x14ac:dyDescent="0.2"/>
    <row r="44" spans="1:5" s="4" customFormat="1" ht="12.75" x14ac:dyDescent="0.2">
      <c r="A44" s="3" t="s">
        <v>92</v>
      </c>
    </row>
    <row r="45" spans="1:5" s="4" customFormat="1" ht="12.75" x14ac:dyDescent="0.2">
      <c r="A45" s="24" t="s">
        <v>295</v>
      </c>
    </row>
    <row r="46" spans="1:5" s="9" customFormat="1" ht="12.75" x14ac:dyDescent="0.2">
      <c r="A46" s="42" t="s">
        <v>50</v>
      </c>
      <c r="B46" s="43" t="s">
        <v>51</v>
      </c>
      <c r="C46" s="43" t="s">
        <v>52</v>
      </c>
      <c r="D46" s="43" t="s">
        <v>53</v>
      </c>
      <c r="E46" s="43" t="s">
        <v>54</v>
      </c>
    </row>
    <row r="47" spans="1:5" s="4" customFormat="1" ht="12.75" x14ac:dyDescent="0.2">
      <c r="A47" s="44" t="s">
        <v>93</v>
      </c>
    </row>
    <row r="48" spans="1:5" s="4" customFormat="1" ht="12.75" x14ac:dyDescent="0.2">
      <c r="A48" s="61" t="s">
        <v>94</v>
      </c>
      <c r="B48" s="45">
        <v>21.69491525423728</v>
      </c>
      <c r="C48" s="45">
        <v>11.761766510079363</v>
      </c>
      <c r="D48" s="45">
        <v>12.137502904157426</v>
      </c>
      <c r="E48" s="45">
        <v>15.386139523048282</v>
      </c>
    </row>
    <row r="49" spans="1:5" s="4" customFormat="1" ht="12.75" x14ac:dyDescent="0.2">
      <c r="A49" s="61" t="s">
        <v>95</v>
      </c>
      <c r="B49" s="45">
        <v>23.244420250408272</v>
      </c>
      <c r="C49" s="45">
        <v>13.437037203671931</v>
      </c>
      <c r="D49" s="45">
        <v>0</v>
      </c>
      <c r="E49" s="45">
        <v>11.019914354625993</v>
      </c>
    </row>
    <row r="50" spans="1:5" s="4" customFormat="1" ht="12.75" x14ac:dyDescent="0.2">
      <c r="B50" s="45"/>
      <c r="C50" s="45"/>
      <c r="D50" s="45"/>
      <c r="E50" s="45"/>
    </row>
    <row r="51" spans="1:5" s="4" customFormat="1" ht="12.75" x14ac:dyDescent="0.2">
      <c r="A51" s="62" t="s">
        <v>58</v>
      </c>
      <c r="B51" s="45"/>
      <c r="C51" s="45"/>
      <c r="D51" s="45"/>
      <c r="E51" s="45"/>
    </row>
    <row r="52" spans="1:5" s="4" customFormat="1" ht="12.75" x14ac:dyDescent="0.2">
      <c r="A52" s="61" t="s">
        <v>96</v>
      </c>
      <c r="B52" s="45">
        <v>22.587888206364791</v>
      </c>
      <c r="C52" s="45">
        <v>15.334338945829739</v>
      </c>
      <c r="D52" s="45">
        <v>15.498104166819161</v>
      </c>
      <c r="E52" s="45">
        <v>18.907634419608165</v>
      </c>
    </row>
    <row r="53" spans="1:5" s="4" customFormat="1" ht="12.75" x14ac:dyDescent="0.2"/>
    <row r="54" spans="1:5" s="4" customFormat="1" ht="12.75" x14ac:dyDescent="0.2"/>
    <row r="55" spans="1:5" s="4" customFormat="1" ht="12.75" x14ac:dyDescent="0.2">
      <c r="A55" s="24" t="s">
        <v>60</v>
      </c>
    </row>
    <row r="56" spans="1:5" s="4" customFormat="1" ht="12.75" x14ac:dyDescent="0.2">
      <c r="A56" s="4" t="s">
        <v>61</v>
      </c>
    </row>
    <row r="57" spans="1:5" s="4" customFormat="1" ht="12.75" x14ac:dyDescent="0.2">
      <c r="A57" s="4" t="s">
        <v>299</v>
      </c>
    </row>
    <row r="58" spans="1:5" s="4" customFormat="1" ht="12.75" x14ac:dyDescent="0.2">
      <c r="A58" s="4" t="s">
        <v>62</v>
      </c>
    </row>
    <row r="59" spans="1:5" s="4" customFormat="1" ht="12.75" x14ac:dyDescent="0.2">
      <c r="A59" s="4" t="s">
        <v>63</v>
      </c>
    </row>
  </sheetData>
  <mergeCells count="3">
    <mergeCell ref="C5:D5"/>
    <mergeCell ref="F5:G5"/>
    <mergeCell ref="B10:C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workbookViewId="0"/>
  </sheetViews>
  <sheetFormatPr defaultRowHeight="14.25" x14ac:dyDescent="0.2"/>
  <cols>
    <col min="1" max="1" width="51.140625" style="2" customWidth="1"/>
    <col min="2" max="3" width="25.42578125" style="2" customWidth="1"/>
    <col min="4" max="4" width="33.140625" style="2" customWidth="1"/>
    <col min="5" max="5" width="16.85546875" style="2" customWidth="1"/>
    <col min="6" max="6" width="15.5703125" style="2" customWidth="1"/>
    <col min="7" max="7" width="21.140625" style="2" customWidth="1"/>
    <col min="8" max="16384" width="9.140625" style="2"/>
  </cols>
  <sheetData>
    <row r="1" spans="1:7" ht="19.5" x14ac:dyDescent="0.25">
      <c r="A1" s="1" t="s">
        <v>97</v>
      </c>
    </row>
    <row r="2" spans="1:7" s="4" customFormat="1" ht="12.75" x14ac:dyDescent="0.2"/>
    <row r="3" spans="1:7" s="4" customFormat="1" ht="13.5" thickBot="1" x14ac:dyDescent="0.25">
      <c r="A3" s="3" t="s">
        <v>1</v>
      </c>
    </row>
    <row r="4" spans="1:7" s="4" customFormat="1" ht="27" customHeight="1" thickTop="1" thickBot="1" x14ac:dyDescent="0.25">
      <c r="A4" s="5" t="s">
        <v>2</v>
      </c>
      <c r="B4" s="5" t="s">
        <v>3</v>
      </c>
      <c r="C4" s="213" t="s">
        <v>4</v>
      </c>
      <c r="D4" s="213"/>
      <c r="E4" s="5" t="s">
        <v>5</v>
      </c>
      <c r="F4" s="213" t="s">
        <v>6</v>
      </c>
      <c r="G4" s="213"/>
    </row>
    <row r="5" spans="1:7" s="65" customFormat="1" ht="59.25" customHeight="1" thickTop="1" thickBot="1" x14ac:dyDescent="0.25">
      <c r="A5" s="64" t="s">
        <v>98</v>
      </c>
      <c r="B5" s="6" t="s">
        <v>7</v>
      </c>
      <c r="C5" s="6" t="s">
        <v>8</v>
      </c>
      <c r="D5" s="6" t="s">
        <v>99</v>
      </c>
      <c r="E5" s="6" t="s">
        <v>100</v>
      </c>
      <c r="F5" s="6" t="s">
        <v>101</v>
      </c>
      <c r="G5" s="6" t="s">
        <v>102</v>
      </c>
    </row>
    <row r="6" spans="1:7" s="4" customFormat="1" ht="13.5" thickTop="1" x14ac:dyDescent="0.2"/>
    <row r="7" spans="1:7" s="4" customFormat="1" ht="12.75" x14ac:dyDescent="0.2"/>
    <row r="8" spans="1:7" s="4" customFormat="1" ht="13.5" thickBot="1" x14ac:dyDescent="0.25">
      <c r="A8" s="3" t="s">
        <v>88</v>
      </c>
    </row>
    <row r="9" spans="1:7" s="4" customFormat="1" ht="54.75" customHeight="1" thickTop="1" thickBot="1" x14ac:dyDescent="0.25">
      <c r="A9" s="167" t="s">
        <v>15</v>
      </c>
      <c r="B9" s="214" t="s">
        <v>377</v>
      </c>
      <c r="C9" s="215"/>
    </row>
    <row r="10" spans="1:7" s="4" customFormat="1" ht="13.5" thickTop="1" x14ac:dyDescent="0.2"/>
    <row r="11" spans="1:7" s="4" customFormat="1" ht="12.75" x14ac:dyDescent="0.2"/>
    <row r="12" spans="1:7" s="4" customFormat="1" ht="13.5" thickBot="1" x14ac:dyDescent="0.25">
      <c r="A12" s="3" t="s">
        <v>17</v>
      </c>
    </row>
    <row r="13" spans="1:7" s="9" customFormat="1" ht="13.5" thickTop="1" x14ac:dyDescent="0.2">
      <c r="A13" s="50" t="s">
        <v>18</v>
      </c>
      <c r="B13" s="51" t="s">
        <v>19</v>
      </c>
    </row>
    <row r="14" spans="1:7" s="4" customFormat="1" ht="12.75" x14ac:dyDescent="0.2">
      <c r="A14" s="66" t="s">
        <v>300</v>
      </c>
      <c r="B14" s="67" t="s">
        <v>376</v>
      </c>
    </row>
    <row r="15" spans="1:7" s="4" customFormat="1" ht="13.5" thickBot="1" x14ac:dyDescent="0.25">
      <c r="A15" s="68"/>
      <c r="B15" s="69" t="s">
        <v>286</v>
      </c>
    </row>
    <row r="16" spans="1:7" s="4" customFormat="1" ht="13.5" thickTop="1" x14ac:dyDescent="0.2"/>
    <row r="17" spans="1:5" s="4" customFormat="1" ht="12.75" x14ac:dyDescent="0.2"/>
    <row r="18" spans="1:5" s="4" customFormat="1" ht="13.5" thickBot="1" x14ac:dyDescent="0.25">
      <c r="A18" s="3" t="s">
        <v>20</v>
      </c>
    </row>
    <row r="19" spans="1:5" s="9" customFormat="1" ht="23.25" customHeight="1" thickTop="1" x14ac:dyDescent="0.2">
      <c r="A19" s="10" t="s">
        <v>21</v>
      </c>
      <c r="B19" s="11" t="s">
        <v>22</v>
      </c>
      <c r="D19" s="10" t="s">
        <v>21</v>
      </c>
      <c r="E19" s="11" t="s">
        <v>22</v>
      </c>
    </row>
    <row r="20" spans="1:5" s="4" customFormat="1" ht="12.75" x14ac:dyDescent="0.2">
      <c r="A20" s="12" t="s">
        <v>23</v>
      </c>
      <c r="B20" s="13">
        <v>9.7970470954349285</v>
      </c>
      <c r="D20" s="12" t="s">
        <v>109</v>
      </c>
      <c r="E20" s="13">
        <v>1.1278185993530228</v>
      </c>
    </row>
    <row r="21" spans="1:5" s="4" customFormat="1" ht="12.75" x14ac:dyDescent="0.2">
      <c r="A21" s="12" t="s">
        <v>29</v>
      </c>
      <c r="B21" s="13">
        <v>7.3569226851022389</v>
      </c>
      <c r="D21" s="12" t="s">
        <v>357</v>
      </c>
      <c r="E21" s="13">
        <v>1.0982262369514606</v>
      </c>
    </row>
    <row r="22" spans="1:5" s="4" customFormat="1" ht="12.75" x14ac:dyDescent="0.2">
      <c r="A22" s="12" t="s">
        <v>27</v>
      </c>
      <c r="B22" s="13">
        <v>7.0544909864435752</v>
      </c>
      <c r="D22" s="12" t="s">
        <v>336</v>
      </c>
      <c r="E22" s="13">
        <v>1.080372463392715</v>
      </c>
    </row>
    <row r="23" spans="1:5" s="4" customFormat="1" ht="12.75" x14ac:dyDescent="0.2">
      <c r="A23" s="12" t="s">
        <v>25</v>
      </c>
      <c r="B23" s="13">
        <v>5.7714407750707979</v>
      </c>
      <c r="D23" s="12" t="s">
        <v>358</v>
      </c>
      <c r="E23" s="13">
        <v>1.0329156365500369</v>
      </c>
    </row>
    <row r="24" spans="1:5" s="4" customFormat="1" ht="12.75" x14ac:dyDescent="0.2">
      <c r="A24" s="12" t="s">
        <v>31</v>
      </c>
      <c r="B24" s="13">
        <v>4.8200698438017993</v>
      </c>
      <c r="D24" s="12" t="s">
        <v>359</v>
      </c>
      <c r="E24" s="13">
        <v>1.0320977840486931</v>
      </c>
    </row>
    <row r="25" spans="1:5" s="4" customFormat="1" ht="12.75" x14ac:dyDescent="0.2">
      <c r="A25" s="12" t="s">
        <v>30</v>
      </c>
      <c r="B25" s="13">
        <v>4.6660516469310975</v>
      </c>
      <c r="D25" s="12" t="s">
        <v>41</v>
      </c>
      <c r="E25" s="13">
        <v>1.0301199708101494</v>
      </c>
    </row>
    <row r="26" spans="1:5" s="4" customFormat="1" ht="12.75" x14ac:dyDescent="0.2">
      <c r="A26" s="12" t="s">
        <v>37</v>
      </c>
      <c r="B26" s="13">
        <v>3.8765233020677146</v>
      </c>
      <c r="D26" s="12" t="s">
        <v>360</v>
      </c>
      <c r="E26" s="13">
        <v>1.0037001277520352</v>
      </c>
    </row>
    <row r="27" spans="1:5" s="4" customFormat="1" ht="12.75" x14ac:dyDescent="0.2">
      <c r="A27" s="12" t="s">
        <v>36</v>
      </c>
      <c r="B27" s="13">
        <v>3.5808375501848393</v>
      </c>
      <c r="D27" s="56" t="s">
        <v>339</v>
      </c>
      <c r="E27" s="57">
        <v>0.96279547544218147</v>
      </c>
    </row>
    <row r="28" spans="1:5" s="4" customFormat="1" ht="12.75" x14ac:dyDescent="0.2">
      <c r="A28" s="12" t="s">
        <v>332</v>
      </c>
      <c r="B28" s="13">
        <v>3.2948430831708286</v>
      </c>
      <c r="D28" s="34" t="s">
        <v>77</v>
      </c>
      <c r="E28" s="57">
        <v>0.86812637569105033</v>
      </c>
    </row>
    <row r="29" spans="1:5" s="4" customFormat="1" ht="12.75" x14ac:dyDescent="0.2">
      <c r="A29" s="12" t="s">
        <v>32</v>
      </c>
      <c r="B29" s="13">
        <v>2.7720549261721747</v>
      </c>
      <c r="D29" s="12" t="s">
        <v>103</v>
      </c>
      <c r="E29" s="13">
        <v>0.84590003124276758</v>
      </c>
    </row>
    <row r="30" spans="1:5" s="4" customFormat="1" ht="12.75" x14ac:dyDescent="0.2">
      <c r="A30" s="12" t="s">
        <v>26</v>
      </c>
      <c r="B30" s="13">
        <v>2.3950356139350788</v>
      </c>
      <c r="D30" s="12" t="s">
        <v>361</v>
      </c>
      <c r="E30" s="13">
        <v>0.83576641111582362</v>
      </c>
    </row>
    <row r="31" spans="1:5" s="4" customFormat="1" ht="12.75" x14ac:dyDescent="0.2">
      <c r="A31" s="12" t="s">
        <v>334</v>
      </c>
      <c r="B31" s="13">
        <v>2.3845050948001298</v>
      </c>
      <c r="D31" s="12" t="s">
        <v>342</v>
      </c>
      <c r="E31" s="13">
        <v>0.83424429673832279</v>
      </c>
    </row>
    <row r="32" spans="1:5" s="4" customFormat="1" ht="12.75" x14ac:dyDescent="0.2">
      <c r="A32" s="12" t="s">
        <v>314</v>
      </c>
      <c r="B32" s="13">
        <v>2.3379463020765745</v>
      </c>
      <c r="D32" s="12" t="s">
        <v>362</v>
      </c>
      <c r="E32" s="13">
        <v>0.80764538140050268</v>
      </c>
    </row>
    <row r="33" spans="1:5" s="4" customFormat="1" ht="12.75" x14ac:dyDescent="0.2">
      <c r="A33" s="12" t="s">
        <v>43</v>
      </c>
      <c r="B33" s="13">
        <v>2.2253820015975121</v>
      </c>
      <c r="D33" s="12" t="s">
        <v>344</v>
      </c>
      <c r="E33" s="13">
        <v>0.80624754853055902</v>
      </c>
    </row>
    <row r="34" spans="1:5" s="4" customFormat="1" ht="12.75" x14ac:dyDescent="0.2">
      <c r="A34" s="12" t="s">
        <v>346</v>
      </c>
      <c r="B34" s="13">
        <v>2.0818087968027954</v>
      </c>
      <c r="D34" s="12" t="s">
        <v>326</v>
      </c>
      <c r="E34" s="13">
        <v>0.75040238810792226</v>
      </c>
    </row>
    <row r="35" spans="1:5" s="4" customFormat="1" ht="12.75" x14ac:dyDescent="0.2">
      <c r="A35" s="12" t="s">
        <v>335</v>
      </c>
      <c r="B35" s="13">
        <v>1.7305865837257324</v>
      </c>
      <c r="D35" s="12" t="s">
        <v>363</v>
      </c>
      <c r="E35" s="13">
        <v>0.74689176960950721</v>
      </c>
    </row>
    <row r="36" spans="1:5" s="4" customFormat="1" ht="12.75" x14ac:dyDescent="0.2">
      <c r="A36" s="12" t="s">
        <v>341</v>
      </c>
      <c r="B36" s="13">
        <v>1.6426073036179458</v>
      </c>
      <c r="D36" s="56" t="s">
        <v>364</v>
      </c>
      <c r="E36" s="57">
        <v>0.67753467023084657</v>
      </c>
    </row>
    <row r="37" spans="1:5" s="4" customFormat="1" ht="12.75" x14ac:dyDescent="0.2">
      <c r="A37" s="12" t="s">
        <v>330</v>
      </c>
      <c r="B37" s="13">
        <v>1.5468036339752447</v>
      </c>
      <c r="D37" s="34" t="s">
        <v>106</v>
      </c>
      <c r="E37" s="57">
        <v>0.58564653625634355</v>
      </c>
    </row>
    <row r="38" spans="1:5" s="4" customFormat="1" ht="12.75" x14ac:dyDescent="0.2">
      <c r="A38" s="12" t="s">
        <v>107</v>
      </c>
      <c r="B38" s="13">
        <v>1.4518645894442583</v>
      </c>
      <c r="D38" s="12" t="s">
        <v>104</v>
      </c>
      <c r="E38" s="13">
        <v>0.5483527294671281</v>
      </c>
    </row>
    <row r="39" spans="1:5" s="4" customFormat="1" ht="12.75" x14ac:dyDescent="0.2">
      <c r="A39" s="12" t="s">
        <v>356</v>
      </c>
      <c r="B39" s="13">
        <v>1.4468385383698241</v>
      </c>
      <c r="D39" s="12" t="s">
        <v>348</v>
      </c>
      <c r="E39" s="13">
        <v>0.51760441540925528</v>
      </c>
    </row>
    <row r="40" spans="1:5" s="4" customFormat="1" ht="12.75" x14ac:dyDescent="0.2">
      <c r="A40" s="12" t="s">
        <v>105</v>
      </c>
      <c r="B40" s="13">
        <v>1.4028575846578568</v>
      </c>
      <c r="D40" s="14" t="s">
        <v>232</v>
      </c>
      <c r="E40" s="59">
        <v>98.240366288873602</v>
      </c>
    </row>
    <row r="41" spans="1:5" s="4" customFormat="1" ht="12.75" x14ac:dyDescent="0.2">
      <c r="A41" s="12" t="s">
        <v>340</v>
      </c>
      <c r="B41" s="13">
        <v>1.3158765656914162</v>
      </c>
      <c r="D41" s="12" t="s">
        <v>181</v>
      </c>
      <c r="E41" s="87">
        <v>1.7596337111263984</v>
      </c>
    </row>
    <row r="42" spans="1:5" s="4" customFormat="1" ht="13.5" thickBot="1" x14ac:dyDescent="0.25">
      <c r="A42" s="12" t="s">
        <v>333</v>
      </c>
      <c r="B42" s="13">
        <v>1.311481276676842</v>
      </c>
      <c r="D42" s="36" t="s">
        <v>35</v>
      </c>
      <c r="E42" s="37">
        <f>E40+E41</f>
        <v>100</v>
      </c>
    </row>
    <row r="43" spans="1:5" s="4" customFormat="1" ht="13.5" thickTop="1" x14ac:dyDescent="0.2">
      <c r="A43" s="12" t="s">
        <v>76</v>
      </c>
      <c r="B43" s="13">
        <v>1.2632346608990426</v>
      </c>
    </row>
    <row r="44" spans="1:5" s="4" customFormat="1" ht="12.75" x14ac:dyDescent="0.2">
      <c r="A44" s="56" t="s">
        <v>48</v>
      </c>
      <c r="B44" s="57">
        <v>1.2034178376757627</v>
      </c>
    </row>
    <row r="45" spans="1:5" s="4" customFormat="1" ht="12.75" x14ac:dyDescent="0.2">
      <c r="A45" s="34" t="s">
        <v>45</v>
      </c>
      <c r="B45" s="57">
        <v>1.1667628111081849</v>
      </c>
    </row>
    <row r="46" spans="1:5" s="4" customFormat="1" ht="15" thickBot="1" x14ac:dyDescent="0.25">
      <c r="A46" s="70" t="s">
        <v>238</v>
      </c>
      <c r="B46" s="57">
        <v>1.1506663513390911</v>
      </c>
    </row>
    <row r="47" spans="1:5" s="4" customFormat="1" ht="13.5" thickTop="1" x14ac:dyDescent="0.2"/>
    <row r="48" spans="1:5" s="4" customFormat="1" ht="12.75" x14ac:dyDescent="0.2">
      <c r="A48" s="3" t="s">
        <v>110</v>
      </c>
      <c r="B48" s="71"/>
    </row>
    <row r="49" spans="1:5" s="4" customFormat="1" ht="12.75" x14ac:dyDescent="0.2">
      <c r="A49" s="24" t="s">
        <v>295</v>
      </c>
    </row>
    <row r="50" spans="1:5" s="4" customFormat="1" ht="12.75" x14ac:dyDescent="0.2">
      <c r="A50" s="72" t="s">
        <v>50</v>
      </c>
      <c r="B50" s="43" t="s">
        <v>51</v>
      </c>
      <c r="C50" s="43" t="s">
        <v>52</v>
      </c>
      <c r="D50" s="43" t="s">
        <v>53</v>
      </c>
      <c r="E50" s="43" t="s">
        <v>54</v>
      </c>
    </row>
    <row r="51" spans="1:5" s="4" customFormat="1" ht="12.75" x14ac:dyDescent="0.2">
      <c r="A51" s="44" t="s">
        <v>55</v>
      </c>
      <c r="B51" s="60"/>
      <c r="C51" s="60"/>
      <c r="D51" s="60"/>
      <c r="E51" s="60"/>
    </row>
    <row r="52" spans="1:5" s="4" customFormat="1" ht="12.75" x14ac:dyDescent="0.2">
      <c r="A52" s="61" t="s">
        <v>111</v>
      </c>
      <c r="B52" s="46">
        <v>12.498204370717826</v>
      </c>
      <c r="C52" s="46">
        <v>6.627395744426412</v>
      </c>
      <c r="D52" s="46">
        <v>10.927601398946351</v>
      </c>
      <c r="E52" s="46">
        <v>8.409757081024761</v>
      </c>
    </row>
    <row r="53" spans="1:5" s="4" customFormat="1" ht="12.75" x14ac:dyDescent="0.2">
      <c r="A53" s="61" t="s">
        <v>112</v>
      </c>
      <c r="B53" s="46">
        <v>14.34539455628807</v>
      </c>
      <c r="C53" s="46">
        <v>7.6726557878709523</v>
      </c>
      <c r="D53" s="46">
        <v>0</v>
      </c>
      <c r="E53" s="46">
        <v>11.41264574478431</v>
      </c>
    </row>
    <row r="54" spans="1:5" s="4" customFormat="1" ht="12.75" x14ac:dyDescent="0.2">
      <c r="B54" s="46"/>
      <c r="C54" s="46"/>
      <c r="D54" s="46"/>
      <c r="E54" s="46"/>
    </row>
    <row r="55" spans="1:5" s="4" customFormat="1" ht="12.75" x14ac:dyDescent="0.2">
      <c r="A55" s="73" t="s">
        <v>58</v>
      </c>
      <c r="B55" s="46"/>
      <c r="C55" s="46"/>
      <c r="D55" s="46"/>
      <c r="E55" s="46"/>
    </row>
    <row r="56" spans="1:5" s="4" customFormat="1" ht="15" x14ac:dyDescent="0.25">
      <c r="A56" s="61" t="s">
        <v>113</v>
      </c>
      <c r="B56" s="46">
        <v>13.673551151704476</v>
      </c>
      <c r="C56" s="148">
        <v>7.1145750048616563</v>
      </c>
      <c r="D56" s="148">
        <v>11.395465179258757</v>
      </c>
      <c r="E56" s="148">
        <v>8.8887563868550465</v>
      </c>
    </row>
    <row r="57" spans="1:5" s="4" customFormat="1" ht="12.75" x14ac:dyDescent="0.2"/>
    <row r="58" spans="1:5" s="4" customFormat="1" ht="12.75" x14ac:dyDescent="0.2"/>
    <row r="59" spans="1:5" s="4" customFormat="1" ht="12.75" x14ac:dyDescent="0.2">
      <c r="A59" s="24" t="s">
        <v>60</v>
      </c>
    </row>
    <row r="60" spans="1:5" s="4" customFormat="1" ht="12.75" x14ac:dyDescent="0.2">
      <c r="A60" s="4" t="s">
        <v>61</v>
      </c>
    </row>
    <row r="61" spans="1:5" s="4" customFormat="1" ht="12.75" x14ac:dyDescent="0.2">
      <c r="A61" s="4" t="s">
        <v>299</v>
      </c>
    </row>
    <row r="62" spans="1:5" s="4" customFormat="1" ht="12.75" x14ac:dyDescent="0.2">
      <c r="A62" s="4" t="s">
        <v>62</v>
      </c>
    </row>
    <row r="63" spans="1:5" s="4" customFormat="1" ht="12.75" x14ac:dyDescent="0.2">
      <c r="A63" s="4" t="s">
        <v>63</v>
      </c>
    </row>
  </sheetData>
  <mergeCells count="3">
    <mergeCell ref="C4:D4"/>
    <mergeCell ref="F4:G4"/>
    <mergeCell ref="B9:C9"/>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1"/>
  <sheetViews>
    <sheetView workbookViewId="0"/>
  </sheetViews>
  <sheetFormatPr defaultRowHeight="14.25" x14ac:dyDescent="0.2"/>
  <cols>
    <col min="1" max="1" width="47.42578125" style="2" customWidth="1"/>
    <col min="2" max="2" width="21.140625" style="153" bestFit="1" customWidth="1"/>
    <col min="3" max="3" width="16.5703125" style="2" customWidth="1"/>
    <col min="4" max="4" width="31.7109375" style="2" customWidth="1"/>
    <col min="5" max="5" width="19.28515625" style="2" customWidth="1"/>
    <col min="6" max="6" width="19.42578125" style="2" customWidth="1"/>
    <col min="7" max="7" width="19.28515625" style="2" customWidth="1"/>
    <col min="8" max="8" width="19.140625" style="2" customWidth="1"/>
    <col min="9" max="16384" width="9.140625" style="2"/>
  </cols>
  <sheetData>
    <row r="1" spans="1:8" ht="19.5" x14ac:dyDescent="0.25">
      <c r="A1" s="1" t="s">
        <v>114</v>
      </c>
    </row>
    <row r="3" spans="1:8" s="4" customFormat="1" ht="13.5" thickBot="1" x14ac:dyDescent="0.25">
      <c r="A3" s="3" t="s">
        <v>1</v>
      </c>
      <c r="B3" s="154"/>
    </row>
    <row r="4" spans="1:8" s="4" customFormat="1" ht="27" customHeight="1" thickTop="1" thickBot="1" x14ac:dyDescent="0.25">
      <c r="A4" s="5" t="s">
        <v>2</v>
      </c>
      <c r="B4" s="155" t="s">
        <v>3</v>
      </c>
      <c r="C4" s="213" t="s">
        <v>4</v>
      </c>
      <c r="D4" s="213"/>
      <c r="E4" s="5" t="s">
        <v>5</v>
      </c>
      <c r="F4" s="213" t="s">
        <v>6</v>
      </c>
      <c r="G4" s="213"/>
      <c r="H4" s="213"/>
    </row>
    <row r="5" spans="1:8" s="4" customFormat="1" ht="61.5" customHeight="1" thickTop="1" thickBot="1" x14ac:dyDescent="0.25">
      <c r="A5" s="156" t="s">
        <v>266</v>
      </c>
      <c r="B5" s="156" t="s">
        <v>7</v>
      </c>
      <c r="C5" s="6" t="s">
        <v>8</v>
      </c>
      <c r="D5" s="7" t="s">
        <v>9</v>
      </c>
      <c r="E5" s="6" t="s">
        <v>115</v>
      </c>
      <c r="F5" s="6" t="s">
        <v>116</v>
      </c>
      <c r="G5" s="6" t="s">
        <v>117</v>
      </c>
      <c r="H5" s="6" t="s">
        <v>118</v>
      </c>
    </row>
    <row r="6" spans="1:8" s="4" customFormat="1" ht="13.5" thickTop="1" x14ac:dyDescent="0.2">
      <c r="B6" s="154"/>
    </row>
    <row r="7" spans="1:8" s="4" customFormat="1" ht="12.75" x14ac:dyDescent="0.2">
      <c r="B7" s="154"/>
    </row>
    <row r="8" spans="1:8" s="4" customFormat="1" ht="13.5" thickBot="1" x14ac:dyDescent="0.25">
      <c r="A8" s="3" t="s">
        <v>88</v>
      </c>
      <c r="B8" s="154"/>
    </row>
    <row r="9" spans="1:8" s="4" customFormat="1" ht="60" customHeight="1" thickTop="1" thickBot="1" x14ac:dyDescent="0.25">
      <c r="A9" s="168" t="s">
        <v>15</v>
      </c>
      <c r="B9" s="214" t="s">
        <v>119</v>
      </c>
      <c r="C9" s="215"/>
    </row>
    <row r="10" spans="1:8" s="4" customFormat="1" ht="13.5" thickTop="1" x14ac:dyDescent="0.2">
      <c r="B10" s="154"/>
    </row>
    <row r="11" spans="1:8" s="4" customFormat="1" ht="12.75" x14ac:dyDescent="0.2">
      <c r="B11" s="154"/>
    </row>
    <row r="12" spans="1:8" s="4" customFormat="1" ht="12.75" x14ac:dyDescent="0.2">
      <c r="A12" s="3" t="s">
        <v>17</v>
      </c>
      <c r="B12" s="154"/>
    </row>
    <row r="13" spans="1:8" s="9" customFormat="1" ht="12.75" x14ac:dyDescent="0.2">
      <c r="A13" s="75" t="s">
        <v>18</v>
      </c>
      <c r="B13" s="157" t="s">
        <v>19</v>
      </c>
    </row>
    <row r="14" spans="1:8" s="4" customFormat="1" ht="12.75" x14ac:dyDescent="0.2">
      <c r="A14" s="76" t="s">
        <v>301</v>
      </c>
      <c r="B14" s="158" t="s">
        <v>240</v>
      </c>
    </row>
    <row r="15" spans="1:8" s="4" customFormat="1" ht="12.75" x14ac:dyDescent="0.2">
      <c r="A15" s="77"/>
      <c r="B15" s="158" t="s">
        <v>239</v>
      </c>
    </row>
    <row r="16" spans="1:8" s="4" customFormat="1" ht="12.75" x14ac:dyDescent="0.2">
      <c r="A16" s="17"/>
      <c r="B16" s="159"/>
    </row>
    <row r="17" spans="1:5" s="4" customFormat="1" ht="12.75" x14ac:dyDescent="0.2">
      <c r="B17" s="154"/>
    </row>
    <row r="18" spans="1:5" s="4" customFormat="1" ht="13.5" thickBot="1" x14ac:dyDescent="0.25">
      <c r="A18" s="3" t="s">
        <v>20</v>
      </c>
      <c r="B18" s="154"/>
    </row>
    <row r="19" spans="1:5" s="9" customFormat="1" ht="13.5" thickTop="1" x14ac:dyDescent="0.2">
      <c r="A19" s="10" t="s">
        <v>21</v>
      </c>
      <c r="B19" s="160" t="s">
        <v>22</v>
      </c>
      <c r="D19" s="10" t="s">
        <v>21</v>
      </c>
      <c r="E19" s="160" t="s">
        <v>22</v>
      </c>
    </row>
    <row r="20" spans="1:5" s="4" customFormat="1" ht="12.75" x14ac:dyDescent="0.2">
      <c r="A20" s="12" t="s">
        <v>47</v>
      </c>
      <c r="B20" s="13">
        <v>3.6794147537663342</v>
      </c>
      <c r="D20" s="12" t="s">
        <v>238</v>
      </c>
      <c r="E20" s="13">
        <v>1.3442850847195849</v>
      </c>
    </row>
    <row r="21" spans="1:5" s="4" customFormat="1" ht="12.75" x14ac:dyDescent="0.2">
      <c r="A21" s="12" t="s">
        <v>311</v>
      </c>
      <c r="B21" s="13">
        <v>3.5725025600203435</v>
      </c>
      <c r="D21" s="12" t="s">
        <v>244</v>
      </c>
      <c r="E21" s="13">
        <v>1.3362875758150599</v>
      </c>
    </row>
    <row r="22" spans="1:5" s="4" customFormat="1" ht="12.75" x14ac:dyDescent="0.2">
      <c r="A22" s="12" t="s">
        <v>24</v>
      </c>
      <c r="B22" s="13">
        <v>3.1472269431114928</v>
      </c>
      <c r="D22" s="12" t="s">
        <v>253</v>
      </c>
      <c r="E22" s="13">
        <v>1.2845668989563297</v>
      </c>
    </row>
    <row r="23" spans="1:5" s="4" customFormat="1" ht="12.75" x14ac:dyDescent="0.2">
      <c r="A23" s="12" t="s">
        <v>230</v>
      </c>
      <c r="B23" s="13">
        <v>2.8582348230335635</v>
      </c>
      <c r="D23" s="12" t="s">
        <v>268</v>
      </c>
      <c r="E23" s="13">
        <v>1.2194433899945147</v>
      </c>
    </row>
    <row r="24" spans="1:5" s="4" customFormat="1" ht="12.75" x14ac:dyDescent="0.2">
      <c r="A24" s="12" t="s">
        <v>226</v>
      </c>
      <c r="B24" s="13">
        <v>2.7498395617603388</v>
      </c>
      <c r="D24" s="12" t="s">
        <v>247</v>
      </c>
      <c r="E24" s="13">
        <v>1.2152168894202398</v>
      </c>
    </row>
    <row r="25" spans="1:5" s="4" customFormat="1" ht="12.75" x14ac:dyDescent="0.2">
      <c r="A25" s="12" t="s">
        <v>90</v>
      </c>
      <c r="B25" s="13">
        <v>2.7063479338850236</v>
      </c>
      <c r="D25" s="12" t="s">
        <v>319</v>
      </c>
      <c r="E25" s="13">
        <v>1.2128418615440275</v>
      </c>
    </row>
    <row r="26" spans="1:5" s="4" customFormat="1" ht="12.75" x14ac:dyDescent="0.2">
      <c r="A26" s="12" t="s">
        <v>313</v>
      </c>
      <c r="B26" s="13">
        <v>2.6383265267378531</v>
      </c>
      <c r="D26" s="12" t="s">
        <v>275</v>
      </c>
      <c r="E26" s="13">
        <v>1.1877225296378535</v>
      </c>
    </row>
    <row r="27" spans="1:5" s="4" customFormat="1" ht="12.75" x14ac:dyDescent="0.2">
      <c r="A27" s="12" t="s">
        <v>289</v>
      </c>
      <c r="B27" s="13">
        <v>2.3560892479294444</v>
      </c>
      <c r="D27" s="12" t="s">
        <v>272</v>
      </c>
      <c r="E27" s="13">
        <v>1.148692410244482</v>
      </c>
    </row>
    <row r="28" spans="1:5" s="4" customFormat="1" ht="12.75" x14ac:dyDescent="0.2">
      <c r="A28" s="12" t="s">
        <v>312</v>
      </c>
      <c r="B28" s="13">
        <v>2.2865533671191698</v>
      </c>
      <c r="D28" s="12" t="s">
        <v>366</v>
      </c>
      <c r="E28" s="13">
        <v>1.1193707438561207</v>
      </c>
    </row>
    <row r="29" spans="1:5" s="4" customFormat="1" ht="12.75" x14ac:dyDescent="0.2">
      <c r="A29" s="12" t="s">
        <v>242</v>
      </c>
      <c r="B29" s="13">
        <v>2.2674806132203988</v>
      </c>
      <c r="D29" s="12" t="s">
        <v>345</v>
      </c>
      <c r="E29" s="13">
        <v>1.1115088607567616</v>
      </c>
    </row>
    <row r="30" spans="1:5" s="4" customFormat="1" ht="12.75" x14ac:dyDescent="0.2">
      <c r="A30" s="12" t="s">
        <v>140</v>
      </c>
      <c r="B30" s="13">
        <v>2.266099678142631</v>
      </c>
      <c r="D30" s="12" t="s">
        <v>367</v>
      </c>
      <c r="E30" s="13">
        <v>1.0786846981724558</v>
      </c>
    </row>
    <row r="31" spans="1:5" s="4" customFormat="1" ht="12.75" x14ac:dyDescent="0.2">
      <c r="A31" s="12" t="s">
        <v>120</v>
      </c>
      <c r="B31" s="13">
        <v>2.1502736316323161</v>
      </c>
      <c r="D31" s="12" t="s">
        <v>349</v>
      </c>
      <c r="E31" s="13">
        <v>1.0407080268914284</v>
      </c>
    </row>
    <row r="32" spans="1:5" s="4" customFormat="1" ht="12.75" x14ac:dyDescent="0.2">
      <c r="A32" s="12" t="s">
        <v>262</v>
      </c>
      <c r="B32" s="13">
        <v>2.0565708760270898</v>
      </c>
      <c r="D32" s="12" t="s">
        <v>320</v>
      </c>
      <c r="E32" s="13">
        <v>1.0017412633166294</v>
      </c>
    </row>
    <row r="33" spans="1:5" s="4" customFormat="1" ht="12.75" x14ac:dyDescent="0.2">
      <c r="A33" s="12" t="s">
        <v>121</v>
      </c>
      <c r="B33" s="13">
        <v>2.0307139619427579</v>
      </c>
      <c r="D33" s="12" t="s">
        <v>252</v>
      </c>
      <c r="E33" s="13">
        <v>0.97515867072972851</v>
      </c>
    </row>
    <row r="34" spans="1:5" s="4" customFormat="1" ht="12.75" x14ac:dyDescent="0.2">
      <c r="A34" s="12" t="s">
        <v>75</v>
      </c>
      <c r="B34" s="13">
        <v>2.0086556357548595</v>
      </c>
      <c r="D34" s="12" t="s">
        <v>48</v>
      </c>
      <c r="E34" s="13">
        <v>0.92290903583735273</v>
      </c>
    </row>
    <row r="35" spans="1:5" s="4" customFormat="1" ht="12.75" x14ac:dyDescent="0.2">
      <c r="A35" s="12" t="s">
        <v>122</v>
      </c>
      <c r="B35" s="13">
        <v>1.995005957294135</v>
      </c>
      <c r="D35" s="12" t="s">
        <v>314</v>
      </c>
      <c r="E35" s="13">
        <v>0.89804002898853341</v>
      </c>
    </row>
    <row r="36" spans="1:5" s="4" customFormat="1" ht="12.75" x14ac:dyDescent="0.2">
      <c r="A36" s="12" t="s">
        <v>123</v>
      </c>
      <c r="B36" s="13">
        <v>1.9930927702889285</v>
      </c>
      <c r="D36" s="12" t="s">
        <v>291</v>
      </c>
      <c r="E36" s="13">
        <v>0.88577162260461173</v>
      </c>
    </row>
    <row r="37" spans="1:5" s="4" customFormat="1" ht="12.75" x14ac:dyDescent="0.2">
      <c r="A37" s="12" t="s">
        <v>126</v>
      </c>
      <c r="B37" s="13">
        <v>1.9273053949701184</v>
      </c>
      <c r="D37" s="12" t="s">
        <v>329</v>
      </c>
      <c r="E37" s="13">
        <v>0.86459167896586442</v>
      </c>
    </row>
    <row r="38" spans="1:5" s="4" customFormat="1" ht="12.75" x14ac:dyDescent="0.2">
      <c r="A38" s="12" t="s">
        <v>251</v>
      </c>
      <c r="B38" s="13">
        <v>1.9114108789700421</v>
      </c>
      <c r="D38" s="12" t="s">
        <v>321</v>
      </c>
      <c r="E38" s="13">
        <v>0.81419591924854262</v>
      </c>
    </row>
    <row r="39" spans="1:5" s="4" customFormat="1" ht="12.75" x14ac:dyDescent="0.2">
      <c r="A39" s="12" t="s">
        <v>40</v>
      </c>
      <c r="B39" s="13">
        <v>1.8841987613149018</v>
      </c>
      <c r="D39" s="12" t="s">
        <v>325</v>
      </c>
      <c r="E39" s="13">
        <v>0.80727633980561087</v>
      </c>
    </row>
    <row r="40" spans="1:5" s="4" customFormat="1" ht="12.75" x14ac:dyDescent="0.2">
      <c r="A40" s="12" t="s">
        <v>39</v>
      </c>
      <c r="B40" s="13">
        <v>1.7231700123775471</v>
      </c>
      <c r="D40" s="12" t="s">
        <v>368</v>
      </c>
      <c r="E40" s="13">
        <v>0.7563063119908463</v>
      </c>
    </row>
    <row r="41" spans="1:5" s="4" customFormat="1" ht="12.75" x14ac:dyDescent="0.2">
      <c r="A41" s="12" t="s">
        <v>365</v>
      </c>
      <c r="B41" s="13">
        <v>1.6834666884926315</v>
      </c>
      <c r="D41" s="12" t="s">
        <v>352</v>
      </c>
      <c r="E41" s="13">
        <v>0.69906226443289121</v>
      </c>
    </row>
    <row r="42" spans="1:5" s="4" customFormat="1" ht="12.75" x14ac:dyDescent="0.2">
      <c r="A42" s="12" t="s">
        <v>73</v>
      </c>
      <c r="B42" s="13">
        <v>1.682349667142983</v>
      </c>
      <c r="D42" s="12" t="s">
        <v>369</v>
      </c>
      <c r="E42" s="13">
        <v>0.69370902389163713</v>
      </c>
    </row>
    <row r="43" spans="1:5" s="4" customFormat="1" ht="12.75" x14ac:dyDescent="0.2">
      <c r="A43" s="12" t="s">
        <v>124</v>
      </c>
      <c r="B43" s="13">
        <v>1.6700310479028524</v>
      </c>
      <c r="D43" s="12" t="s">
        <v>327</v>
      </c>
      <c r="E43" s="13">
        <v>0.64667417729183074</v>
      </c>
    </row>
    <row r="44" spans="1:5" s="4" customFormat="1" ht="12.75" x14ac:dyDescent="0.2">
      <c r="A44" s="12" t="s">
        <v>243</v>
      </c>
      <c r="B44" s="13">
        <v>1.6223177026653717</v>
      </c>
      <c r="D44" s="12" t="s">
        <v>370</v>
      </c>
      <c r="E44" s="13">
        <v>0.56153940473169495</v>
      </c>
    </row>
    <row r="45" spans="1:5" s="4" customFormat="1" ht="12.75" x14ac:dyDescent="0.2">
      <c r="A45" s="12" t="s">
        <v>250</v>
      </c>
      <c r="B45" s="13">
        <v>1.5997715649389022</v>
      </c>
      <c r="D45" s="12" t="s">
        <v>371</v>
      </c>
      <c r="E45" s="13">
        <v>0.49997464906278927</v>
      </c>
    </row>
    <row r="46" spans="1:5" s="4" customFormat="1" ht="12.75" x14ac:dyDescent="0.2">
      <c r="A46" s="12" t="s">
        <v>42</v>
      </c>
      <c r="B46" s="13">
        <v>1.5899387919028025</v>
      </c>
      <c r="D46" s="12" t="s">
        <v>372</v>
      </c>
      <c r="E46" s="13">
        <v>0.48910794124556328</v>
      </c>
    </row>
    <row r="47" spans="1:5" s="4" customFormat="1" ht="12.75" x14ac:dyDescent="0.2">
      <c r="A47" s="12" t="s">
        <v>234</v>
      </c>
      <c r="B47" s="13">
        <v>1.4515540843470409</v>
      </c>
      <c r="D47" s="12" t="s">
        <v>331</v>
      </c>
      <c r="E47" s="13">
        <v>0.380771415642851</v>
      </c>
    </row>
    <row r="48" spans="1:5" s="4" customFormat="1" ht="12.75" x14ac:dyDescent="0.2">
      <c r="A48" s="12" t="s">
        <v>290</v>
      </c>
      <c r="B48" s="13">
        <v>1.4337753089040819</v>
      </c>
      <c r="D48" s="14" t="s">
        <v>232</v>
      </c>
      <c r="E48" s="59">
        <v>96.08589994013127</v>
      </c>
    </row>
    <row r="49" spans="1:5" s="4" customFormat="1" ht="12.75" x14ac:dyDescent="0.2">
      <c r="A49" s="12" t="s">
        <v>328</v>
      </c>
      <c r="B49" s="13">
        <v>1.4226256197359199</v>
      </c>
      <c r="D49" s="12" t="s">
        <v>181</v>
      </c>
      <c r="E49" s="57">
        <v>3.9141000598686997</v>
      </c>
    </row>
    <row r="50" spans="1:5" s="4" customFormat="1" ht="13.5" thickBot="1" x14ac:dyDescent="0.25">
      <c r="A50" s="12" t="s">
        <v>91</v>
      </c>
      <c r="B50" s="13">
        <v>1.3998144268329873</v>
      </c>
      <c r="D50" s="36" t="s">
        <v>35</v>
      </c>
      <c r="E50" s="37">
        <f>E48+E49</f>
        <v>99.999999999999972</v>
      </c>
    </row>
    <row r="51" spans="1:5" s="4" customFormat="1" ht="13.5" thickTop="1" x14ac:dyDescent="0.2">
      <c r="A51" s="12" t="s">
        <v>38</v>
      </c>
      <c r="B51" s="13">
        <v>1.3990397965028569</v>
      </c>
    </row>
    <row r="52" spans="1:5" s="4" customFormat="1" ht="12.75" x14ac:dyDescent="0.2">
      <c r="A52" s="12" t="s">
        <v>317</v>
      </c>
      <c r="B52" s="13">
        <v>1.3805316355679447</v>
      </c>
    </row>
    <row r="53" spans="1:5" s="4" customFormat="1" ht="12.75" x14ac:dyDescent="0.2">
      <c r="A53" s="12" t="s">
        <v>125</v>
      </c>
      <c r="B53" s="13">
        <v>1.3460109980997836</v>
      </c>
    </row>
    <row r="54" spans="1:5" s="4" customFormat="1" ht="12.75" x14ac:dyDescent="0.2">
      <c r="D54" s="78"/>
      <c r="E54" s="79"/>
    </row>
    <row r="55" spans="1:5" s="4" customFormat="1" ht="12.75" x14ac:dyDescent="0.2">
      <c r="D55" s="78"/>
      <c r="E55" s="79"/>
    </row>
    <row r="56" spans="1:5" s="4" customFormat="1" ht="12.75" x14ac:dyDescent="0.2">
      <c r="B56" s="154"/>
      <c r="D56" s="78"/>
      <c r="E56" s="79"/>
    </row>
    <row r="57" spans="1:5" s="4" customFormat="1" ht="12.75" x14ac:dyDescent="0.2">
      <c r="A57" s="3" t="s">
        <v>127</v>
      </c>
      <c r="B57" s="161"/>
    </row>
    <row r="58" spans="1:5" s="4" customFormat="1" ht="12.75" x14ac:dyDescent="0.2">
      <c r="A58" s="24" t="s">
        <v>295</v>
      </c>
      <c r="B58" s="154"/>
    </row>
    <row r="59" spans="1:5" s="4" customFormat="1" ht="12.75" x14ac:dyDescent="0.2">
      <c r="A59" s="72" t="s">
        <v>50</v>
      </c>
      <c r="B59" s="162" t="s">
        <v>51</v>
      </c>
      <c r="C59" s="43" t="s">
        <v>52</v>
      </c>
      <c r="D59" s="43" t="s">
        <v>53</v>
      </c>
      <c r="E59" s="43" t="s">
        <v>54</v>
      </c>
    </row>
    <row r="60" spans="1:5" s="4" customFormat="1" ht="12.75" x14ac:dyDescent="0.2">
      <c r="A60" s="44" t="s">
        <v>55</v>
      </c>
      <c r="B60" s="163"/>
      <c r="C60" s="60"/>
      <c r="D60" s="60"/>
      <c r="E60" s="60"/>
    </row>
    <row r="61" spans="1:5" s="4" customFormat="1" ht="12.75" x14ac:dyDescent="0.2">
      <c r="A61" s="61" t="s">
        <v>128</v>
      </c>
      <c r="B61" s="46">
        <v>20.087082728592144</v>
      </c>
      <c r="C61" s="46">
        <v>16.714839250183978</v>
      </c>
      <c r="D61" s="46">
        <v>21.636954606289894</v>
      </c>
      <c r="E61" s="46">
        <v>6.34419025231725</v>
      </c>
    </row>
    <row r="62" spans="1:5" s="4" customFormat="1" ht="15" x14ac:dyDescent="0.25">
      <c r="A62" s="61" t="s">
        <v>129</v>
      </c>
      <c r="B62" s="148">
        <v>20.495303159692547</v>
      </c>
      <c r="C62" s="148">
        <v>17.355718490856333</v>
      </c>
      <c r="D62" s="46">
        <v>0</v>
      </c>
      <c r="E62" s="148">
        <v>20.157230419356466</v>
      </c>
    </row>
    <row r="63" spans="1:5" s="4" customFormat="1" ht="12.75" x14ac:dyDescent="0.2">
      <c r="A63" s="73" t="s">
        <v>58</v>
      </c>
      <c r="B63" s="63"/>
      <c r="C63" s="63"/>
      <c r="D63" s="63"/>
      <c r="E63" s="63"/>
    </row>
    <row r="64" spans="1:5" s="4" customFormat="1" ht="12.75" x14ac:dyDescent="0.2">
      <c r="A64" s="61" t="s">
        <v>130</v>
      </c>
      <c r="B64" s="46">
        <v>17.484153090552844</v>
      </c>
      <c r="C64" s="46">
        <v>16.615410605096148</v>
      </c>
      <c r="D64" s="46">
        <v>18.202037460533283</v>
      </c>
      <c r="E64" s="46">
        <v>9.5510088977982743</v>
      </c>
    </row>
    <row r="65" spans="1:2" s="4" customFormat="1" ht="12.75" x14ac:dyDescent="0.2">
      <c r="B65" s="154"/>
    </row>
    <row r="66" spans="1:2" s="4" customFormat="1" ht="12.75" x14ac:dyDescent="0.2">
      <c r="B66" s="154"/>
    </row>
    <row r="67" spans="1:2" s="4" customFormat="1" ht="12.75" x14ac:dyDescent="0.2">
      <c r="A67" s="24" t="s">
        <v>60</v>
      </c>
      <c r="B67" s="154"/>
    </row>
    <row r="68" spans="1:2" s="4" customFormat="1" ht="12.75" x14ac:dyDescent="0.2">
      <c r="A68" s="4" t="s">
        <v>61</v>
      </c>
      <c r="B68" s="154"/>
    </row>
    <row r="69" spans="1:2" s="4" customFormat="1" ht="12.75" x14ac:dyDescent="0.2">
      <c r="A69" s="4" t="s">
        <v>299</v>
      </c>
      <c r="B69" s="154"/>
    </row>
    <row r="70" spans="1:2" s="4" customFormat="1" ht="12.75" x14ac:dyDescent="0.2">
      <c r="A70" s="4" t="s">
        <v>62</v>
      </c>
      <c r="B70" s="154"/>
    </row>
    <row r="71" spans="1:2" s="4" customFormat="1" ht="12.75" x14ac:dyDescent="0.2">
      <c r="A71" s="4" t="s">
        <v>131</v>
      </c>
      <c r="B71" s="154"/>
    </row>
  </sheetData>
  <mergeCells count="3">
    <mergeCell ref="C4:D4"/>
    <mergeCell ref="F4:H4"/>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9"/>
  <sheetViews>
    <sheetView workbookViewId="0"/>
  </sheetViews>
  <sheetFormatPr defaultRowHeight="14.25" x14ac:dyDescent="0.2"/>
  <cols>
    <col min="1" max="1" width="51.42578125" style="2" customWidth="1"/>
    <col min="2" max="2" width="22" style="2" customWidth="1"/>
    <col min="3" max="3" width="20.42578125" style="2" customWidth="1"/>
    <col min="4" max="4" width="31.7109375" style="2" customWidth="1"/>
    <col min="5" max="5" width="18.42578125" style="25" customWidth="1"/>
    <col min="6" max="6" width="26.5703125" style="2" customWidth="1"/>
    <col min="7" max="7" width="29.42578125" style="2" customWidth="1"/>
    <col min="8" max="16384" width="9.140625" style="2"/>
  </cols>
  <sheetData>
    <row r="1" spans="1:7" s="49" customFormat="1" ht="19.5" x14ac:dyDescent="0.25">
      <c r="A1" s="1" t="s">
        <v>132</v>
      </c>
      <c r="E1" s="103"/>
    </row>
    <row r="3" spans="1:7" s="4" customFormat="1" ht="13.5" thickBot="1" x14ac:dyDescent="0.25">
      <c r="A3" s="3" t="s">
        <v>1</v>
      </c>
      <c r="E3" s="9"/>
    </row>
    <row r="4" spans="1:7" s="4" customFormat="1" ht="27.75" customHeight="1" thickTop="1" thickBot="1" x14ac:dyDescent="0.25">
      <c r="A4" s="5" t="s">
        <v>2</v>
      </c>
      <c r="B4" s="5" t="s">
        <v>3</v>
      </c>
      <c r="C4" s="213" t="s">
        <v>4</v>
      </c>
      <c r="D4" s="213"/>
      <c r="E4" s="164" t="s">
        <v>5</v>
      </c>
      <c r="F4" s="213" t="s">
        <v>6</v>
      </c>
      <c r="G4" s="213"/>
    </row>
    <row r="5" spans="1:7" s="4" customFormat="1" ht="66.75" customHeight="1" thickTop="1" thickBot="1" x14ac:dyDescent="0.25">
      <c r="A5" s="81" t="s">
        <v>133</v>
      </c>
      <c r="B5" s="7" t="s">
        <v>7</v>
      </c>
      <c r="C5" s="7" t="s">
        <v>8</v>
      </c>
      <c r="D5" s="7" t="s">
        <v>9</v>
      </c>
      <c r="E5" s="26" t="s">
        <v>134</v>
      </c>
      <c r="F5" s="81" t="s">
        <v>135</v>
      </c>
      <c r="G5" s="7" t="s">
        <v>136</v>
      </c>
    </row>
    <row r="6" spans="1:7" s="4" customFormat="1" ht="13.5" thickTop="1" x14ac:dyDescent="0.2">
      <c r="E6" s="9"/>
    </row>
    <row r="7" spans="1:7" s="4" customFormat="1" ht="12.75" x14ac:dyDescent="0.2">
      <c r="E7" s="9"/>
    </row>
    <row r="8" spans="1:7" s="4" customFormat="1" ht="13.5" thickBot="1" x14ac:dyDescent="0.25">
      <c r="A8" s="3" t="s">
        <v>88</v>
      </c>
      <c r="E8" s="9"/>
    </row>
    <row r="9" spans="1:7" s="4" customFormat="1" ht="70.5" customHeight="1" thickTop="1" thickBot="1" x14ac:dyDescent="0.25">
      <c r="A9" s="167" t="s">
        <v>15</v>
      </c>
      <c r="B9" s="214" t="s">
        <v>137</v>
      </c>
      <c r="C9" s="215"/>
      <c r="E9" s="9"/>
    </row>
    <row r="10" spans="1:7" s="4" customFormat="1" ht="13.5" thickTop="1" x14ac:dyDescent="0.2">
      <c r="E10" s="9"/>
    </row>
    <row r="11" spans="1:7" s="4" customFormat="1" ht="12.75" x14ac:dyDescent="0.2">
      <c r="E11" s="9"/>
    </row>
    <row r="12" spans="1:7" s="4" customFormat="1" ht="13.5" thickBot="1" x14ac:dyDescent="0.25">
      <c r="A12" s="3" t="s">
        <v>17</v>
      </c>
      <c r="E12" s="9"/>
    </row>
    <row r="13" spans="1:7" s="9" customFormat="1" ht="13.5" thickTop="1" x14ac:dyDescent="0.2">
      <c r="A13" s="50" t="s">
        <v>18</v>
      </c>
      <c r="B13" s="51" t="s">
        <v>19</v>
      </c>
    </row>
    <row r="14" spans="1:7" s="4" customFormat="1" ht="12.75" x14ac:dyDescent="0.2">
      <c r="A14" s="52" t="s">
        <v>302</v>
      </c>
      <c r="B14" s="53" t="s">
        <v>309</v>
      </c>
      <c r="E14" s="9"/>
    </row>
    <row r="15" spans="1:7" s="4" customFormat="1" ht="13.5" thickBot="1" x14ac:dyDescent="0.25">
      <c r="A15" s="54"/>
      <c r="B15" s="55" t="s">
        <v>310</v>
      </c>
      <c r="E15" s="9"/>
    </row>
    <row r="16" spans="1:7" s="4" customFormat="1" ht="13.5" thickTop="1" x14ac:dyDescent="0.2">
      <c r="A16" s="17"/>
      <c r="B16" s="17"/>
      <c r="E16" s="9"/>
    </row>
    <row r="17" spans="1:5" s="4" customFormat="1" ht="12.75" x14ac:dyDescent="0.2">
      <c r="E17" s="9"/>
    </row>
    <row r="18" spans="1:5" s="4" customFormat="1" ht="13.5" thickBot="1" x14ac:dyDescent="0.25">
      <c r="A18" s="3" t="s">
        <v>20</v>
      </c>
      <c r="E18" s="9"/>
    </row>
    <row r="19" spans="1:5" s="9" customFormat="1" ht="13.5" thickTop="1" x14ac:dyDescent="0.2">
      <c r="A19" s="10" t="s">
        <v>21</v>
      </c>
      <c r="B19" s="11" t="s">
        <v>22</v>
      </c>
      <c r="D19" s="10" t="s">
        <v>21</v>
      </c>
      <c r="E19" s="11" t="s">
        <v>22</v>
      </c>
    </row>
    <row r="20" spans="1:5" s="4" customFormat="1" ht="12.75" x14ac:dyDescent="0.2">
      <c r="A20" s="56" t="s">
        <v>32</v>
      </c>
      <c r="B20" s="57">
        <v>5.1756987894433237</v>
      </c>
      <c r="D20" s="56" t="s">
        <v>144</v>
      </c>
      <c r="E20" s="57">
        <v>1.3215046626584603</v>
      </c>
    </row>
    <row r="21" spans="1:5" s="4" customFormat="1" ht="12.75" x14ac:dyDescent="0.2">
      <c r="A21" s="56" t="s">
        <v>24</v>
      </c>
      <c r="B21" s="57">
        <v>3.8951208505794512</v>
      </c>
      <c r="D21" s="56" t="s">
        <v>254</v>
      </c>
      <c r="E21" s="57">
        <v>1.2322519704644128</v>
      </c>
    </row>
    <row r="22" spans="1:5" s="4" customFormat="1" ht="12.75" x14ac:dyDescent="0.2">
      <c r="A22" s="56" t="s">
        <v>40</v>
      </c>
      <c r="B22" s="57">
        <v>3.6957594317590021</v>
      </c>
      <c r="D22" s="56" t="s">
        <v>274</v>
      </c>
      <c r="E22" s="57">
        <v>1.2119844199357461</v>
      </c>
    </row>
    <row r="23" spans="1:5" s="4" customFormat="1" ht="12.75" x14ac:dyDescent="0.2">
      <c r="A23" s="56" t="s">
        <v>39</v>
      </c>
      <c r="B23" s="57">
        <v>3.5751677131836446</v>
      </c>
      <c r="D23" s="56" t="s">
        <v>270</v>
      </c>
      <c r="E23" s="57">
        <v>1.1832242170476692</v>
      </c>
    </row>
    <row r="24" spans="1:5" s="4" customFormat="1" ht="12.75" x14ac:dyDescent="0.2">
      <c r="A24" s="56" t="s">
        <v>41</v>
      </c>
      <c r="B24" s="57">
        <v>3.3678296417030413</v>
      </c>
      <c r="D24" s="56" t="s">
        <v>103</v>
      </c>
      <c r="E24" s="57">
        <v>1.1407225846592748</v>
      </c>
    </row>
    <row r="25" spans="1:5" s="4" customFormat="1" ht="12.75" x14ac:dyDescent="0.2">
      <c r="A25" s="56" t="s">
        <v>122</v>
      </c>
      <c r="B25" s="57">
        <v>3.3513333694004039</v>
      </c>
      <c r="D25" s="56" t="s">
        <v>288</v>
      </c>
      <c r="E25" s="57">
        <v>1.1364350563235033</v>
      </c>
    </row>
    <row r="26" spans="1:5" s="4" customFormat="1" ht="12.75" x14ac:dyDescent="0.2">
      <c r="A26" s="56" t="s">
        <v>140</v>
      </c>
      <c r="B26" s="57">
        <v>3.2828224281455167</v>
      </c>
      <c r="D26" s="56" t="s">
        <v>231</v>
      </c>
      <c r="E26" s="57">
        <v>1.1295338203876091</v>
      </c>
    </row>
    <row r="27" spans="1:5" s="4" customFormat="1" ht="12.75" x14ac:dyDescent="0.2">
      <c r="A27" s="56" t="s">
        <v>107</v>
      </c>
      <c r="B27" s="57">
        <v>3.2456246632048789</v>
      </c>
      <c r="D27" s="56" t="s">
        <v>241</v>
      </c>
      <c r="E27" s="57">
        <v>1.1057664751240774</v>
      </c>
    </row>
    <row r="28" spans="1:5" s="4" customFormat="1" ht="12.75" x14ac:dyDescent="0.2">
      <c r="A28" s="56" t="s">
        <v>138</v>
      </c>
      <c r="B28" s="57">
        <v>3.2261187265372278</v>
      </c>
      <c r="D28" s="56" t="s">
        <v>290</v>
      </c>
      <c r="E28" s="57">
        <v>1.0462683273320423</v>
      </c>
    </row>
    <row r="29" spans="1:5" s="4" customFormat="1" ht="12.75" x14ac:dyDescent="0.2">
      <c r="A29" s="56" t="s">
        <v>30</v>
      </c>
      <c r="B29" s="57">
        <v>3.2020335525803363</v>
      </c>
      <c r="D29" s="56" t="s">
        <v>229</v>
      </c>
      <c r="E29" s="57">
        <v>0.9582597707425663</v>
      </c>
    </row>
    <row r="30" spans="1:5" s="4" customFormat="1" ht="12.75" x14ac:dyDescent="0.2">
      <c r="A30" s="56" t="s">
        <v>123</v>
      </c>
      <c r="B30" s="57">
        <v>3.1184451648346609</v>
      </c>
      <c r="D30" s="56" t="s">
        <v>126</v>
      </c>
      <c r="E30" s="57">
        <v>0.9022627275248597</v>
      </c>
    </row>
    <row r="31" spans="1:5" s="4" customFormat="1" ht="12.75" x14ac:dyDescent="0.2">
      <c r="A31" s="56" t="s">
        <v>142</v>
      </c>
      <c r="B31" s="57">
        <v>3.0893397036738697</v>
      </c>
      <c r="D31" s="56" t="s">
        <v>105</v>
      </c>
      <c r="E31" s="57">
        <v>0.79710164979916576</v>
      </c>
    </row>
    <row r="32" spans="1:5" s="4" customFormat="1" ht="12.75" x14ac:dyDescent="0.2">
      <c r="A32" s="56" t="s">
        <v>36</v>
      </c>
      <c r="B32" s="57">
        <v>2.9198132302836801</v>
      </c>
      <c r="D32" s="56" t="s">
        <v>272</v>
      </c>
      <c r="E32" s="57">
        <v>0.77598116263159111</v>
      </c>
    </row>
    <row r="33" spans="1:5" s="4" customFormat="1" ht="12.75" x14ac:dyDescent="0.2">
      <c r="A33" s="56" t="s">
        <v>75</v>
      </c>
      <c r="B33" s="57">
        <v>2.6694106421675698</v>
      </c>
      <c r="D33" s="56" t="s">
        <v>327</v>
      </c>
      <c r="E33" s="57">
        <v>0.75890002774613663</v>
      </c>
    </row>
    <row r="34" spans="1:5" s="4" customFormat="1" ht="12.75" x14ac:dyDescent="0.2">
      <c r="A34" s="56" t="s">
        <v>38</v>
      </c>
      <c r="B34" s="57">
        <v>2.6307915280478809</v>
      </c>
      <c r="D34" s="56" t="s">
        <v>275</v>
      </c>
      <c r="E34" s="57">
        <v>0.74929443561430498</v>
      </c>
    </row>
    <row r="35" spans="1:5" s="4" customFormat="1" ht="12.75" x14ac:dyDescent="0.2">
      <c r="A35" s="56" t="s">
        <v>141</v>
      </c>
      <c r="B35" s="57">
        <v>2.5480519740616168</v>
      </c>
      <c r="D35" s="56" t="s">
        <v>374</v>
      </c>
      <c r="E35" s="57">
        <v>0.60421060678048466</v>
      </c>
    </row>
    <row r="36" spans="1:5" s="4" customFormat="1" ht="12.75" x14ac:dyDescent="0.2">
      <c r="A36" s="56" t="s">
        <v>263</v>
      </c>
      <c r="B36" s="57">
        <v>2.4639377050336733</v>
      </c>
      <c r="D36" s="56" t="s">
        <v>372</v>
      </c>
      <c r="E36" s="57">
        <v>0.49272778150744495</v>
      </c>
    </row>
    <row r="37" spans="1:5" s="4" customFormat="1" ht="12.75" x14ac:dyDescent="0.2">
      <c r="A37" s="56" t="s">
        <v>74</v>
      </c>
      <c r="B37" s="57">
        <v>2.4277372480081092</v>
      </c>
      <c r="D37" s="58" t="s">
        <v>232</v>
      </c>
      <c r="E37" s="59">
        <v>97.660842321538055</v>
      </c>
    </row>
    <row r="38" spans="1:5" s="4" customFormat="1" ht="12.75" x14ac:dyDescent="0.2">
      <c r="A38" s="56" t="s">
        <v>256</v>
      </c>
      <c r="B38" s="57">
        <v>2.1339007492654263</v>
      </c>
      <c r="D38" s="56" t="s">
        <v>181</v>
      </c>
      <c r="E38" s="57">
        <v>2.3391576784619077</v>
      </c>
    </row>
    <row r="39" spans="1:5" s="4" customFormat="1" ht="13.5" thickBot="1" x14ac:dyDescent="0.25">
      <c r="A39" s="56" t="s">
        <v>143</v>
      </c>
      <c r="B39" s="57">
        <v>2.0513609650596978</v>
      </c>
      <c r="D39" s="36" t="s">
        <v>35</v>
      </c>
      <c r="E39" s="37">
        <f>E37+E38</f>
        <v>99.999999999999957</v>
      </c>
    </row>
    <row r="40" spans="1:5" s="4" customFormat="1" ht="13.5" thickTop="1" x14ac:dyDescent="0.2">
      <c r="A40" s="56" t="s">
        <v>46</v>
      </c>
      <c r="B40" s="57">
        <v>1.9601000192952061</v>
      </c>
    </row>
    <row r="41" spans="1:5" s="4" customFormat="1" ht="12.75" x14ac:dyDescent="0.2">
      <c r="A41" s="56" t="s">
        <v>289</v>
      </c>
      <c r="B41" s="57">
        <v>1.799862946642818</v>
      </c>
    </row>
    <row r="42" spans="1:5" s="4" customFormat="1" ht="12.75" x14ac:dyDescent="0.2">
      <c r="A42" s="56" t="s">
        <v>255</v>
      </c>
      <c r="B42" s="57">
        <v>1.7550569791781834</v>
      </c>
      <c r="E42" s="9"/>
    </row>
    <row r="43" spans="1:5" s="4" customFormat="1" ht="12.75" x14ac:dyDescent="0.2">
      <c r="A43" s="56" t="s">
        <v>373</v>
      </c>
      <c r="B43" s="57">
        <v>1.7402788695295057</v>
      </c>
      <c r="E43" s="9"/>
    </row>
    <row r="44" spans="1:5" s="4" customFormat="1" ht="12.75" x14ac:dyDescent="0.2">
      <c r="A44" s="34" t="s">
        <v>257</v>
      </c>
      <c r="B44" s="57">
        <v>1.739268328383381</v>
      </c>
      <c r="D44" s="17"/>
      <c r="E44" s="79"/>
    </row>
    <row r="45" spans="1:5" s="4" customFormat="1" ht="12.75" x14ac:dyDescent="0.2">
      <c r="A45" s="34" t="s">
        <v>244</v>
      </c>
      <c r="B45" s="57">
        <v>1.6048472091778527</v>
      </c>
      <c r="D45" s="17"/>
      <c r="E45" s="79"/>
    </row>
    <row r="46" spans="1:5" s="4" customFormat="1" ht="12.75" x14ac:dyDescent="0.2">
      <c r="A46" s="34" t="s">
        <v>243</v>
      </c>
      <c r="B46" s="57">
        <v>1.5208900438361543</v>
      </c>
      <c r="E46" s="9"/>
    </row>
    <row r="47" spans="1:5" s="4" customFormat="1" ht="12.75" x14ac:dyDescent="0.2">
      <c r="A47" s="34" t="s">
        <v>145</v>
      </c>
      <c r="B47" s="57">
        <v>1.4347033391040531</v>
      </c>
      <c r="E47" s="9"/>
    </row>
    <row r="48" spans="1:5" s="4" customFormat="1" ht="12.75" x14ac:dyDescent="0.2">
      <c r="A48" s="34" t="s">
        <v>249</v>
      </c>
      <c r="B48" s="57">
        <v>1.3947151730721297</v>
      </c>
      <c r="E48" s="9"/>
    </row>
    <row r="49" spans="1:8" s="4" customFormat="1" ht="12.75" x14ac:dyDescent="0.2">
      <c r="A49" s="34" t="s">
        <v>269</v>
      </c>
      <c r="B49" s="57">
        <v>1.392450268016211</v>
      </c>
      <c r="E49" s="9"/>
    </row>
    <row r="50" spans="1:8" s="4" customFormat="1" ht="12.75" x14ac:dyDescent="0.2">
      <c r="A50" s="34" t="s">
        <v>108</v>
      </c>
      <c r="B50" s="57">
        <v>1.3758360523748199</v>
      </c>
      <c r="E50" s="9"/>
    </row>
    <row r="51" spans="1:8" s="4" customFormat="1" ht="13.5" thickBot="1" x14ac:dyDescent="0.25">
      <c r="A51" s="83" t="s">
        <v>273</v>
      </c>
      <c r="B51" s="80">
        <v>1.3261053196753991</v>
      </c>
      <c r="E51" s="9"/>
    </row>
    <row r="52" spans="1:8" s="4" customFormat="1" ht="13.5" thickTop="1" x14ac:dyDescent="0.2">
      <c r="E52" s="9"/>
    </row>
    <row r="53" spans="1:8" s="4" customFormat="1" ht="12.75" x14ac:dyDescent="0.2">
      <c r="E53" s="9"/>
    </row>
    <row r="54" spans="1:8" s="4" customFormat="1" ht="12.75" x14ac:dyDescent="0.2">
      <c r="A54" s="3" t="s">
        <v>146</v>
      </c>
      <c r="E54" s="9"/>
    </row>
    <row r="55" spans="1:8" s="4" customFormat="1" ht="12.75" x14ac:dyDescent="0.2">
      <c r="A55" s="24" t="s">
        <v>295</v>
      </c>
      <c r="E55" s="9"/>
    </row>
    <row r="56" spans="1:8" s="4" customFormat="1" ht="12.75" x14ac:dyDescent="0.2">
      <c r="A56" s="72" t="s">
        <v>50</v>
      </c>
      <c r="B56" s="43" t="s">
        <v>51</v>
      </c>
      <c r="C56" s="43" t="s">
        <v>52</v>
      </c>
      <c r="D56" s="43" t="s">
        <v>53</v>
      </c>
      <c r="E56" s="43" t="s">
        <v>54</v>
      </c>
    </row>
    <row r="57" spans="1:8" s="4" customFormat="1" ht="12.75" x14ac:dyDescent="0.2">
      <c r="A57" s="44" t="s">
        <v>55</v>
      </c>
      <c r="B57" s="60"/>
      <c r="C57" s="60"/>
      <c r="D57" s="60"/>
      <c r="E57" s="60"/>
    </row>
    <row r="58" spans="1:8" s="4" customFormat="1" ht="12.75" x14ac:dyDescent="0.2">
      <c r="A58" s="61" t="s">
        <v>147</v>
      </c>
      <c r="B58" s="46">
        <v>6.9583931133428978</v>
      </c>
      <c r="C58" s="46">
        <v>6.4518118190055374</v>
      </c>
      <c r="D58" s="46">
        <v>14.172156725919361</v>
      </c>
      <c r="E58" s="46">
        <v>19.2964422609911</v>
      </c>
    </row>
    <row r="59" spans="1:8" s="4" customFormat="1" ht="15" x14ac:dyDescent="0.25">
      <c r="A59" s="61" t="s">
        <v>148</v>
      </c>
      <c r="B59" s="148">
        <v>7.7906976744186007</v>
      </c>
      <c r="C59" s="148">
        <v>7.2989905595453042</v>
      </c>
      <c r="D59" s="46">
        <v>0</v>
      </c>
      <c r="E59" s="148">
        <v>15.43037609666511</v>
      </c>
    </row>
    <row r="60" spans="1:8" s="4" customFormat="1" ht="12.75" x14ac:dyDescent="0.2">
      <c r="A60" s="61"/>
      <c r="B60" s="46"/>
      <c r="C60" s="46"/>
      <c r="D60" s="46"/>
      <c r="E60" s="46"/>
    </row>
    <row r="61" spans="1:8" s="4" customFormat="1" ht="12.75" x14ac:dyDescent="0.2">
      <c r="A61" s="73" t="s">
        <v>58</v>
      </c>
      <c r="B61" s="63"/>
      <c r="C61" s="63"/>
      <c r="D61" s="63"/>
      <c r="E61" s="63"/>
    </row>
    <row r="62" spans="1:8" s="4" customFormat="1" ht="12.75" x14ac:dyDescent="0.2">
      <c r="A62" s="61" t="s">
        <v>149</v>
      </c>
      <c r="B62" s="46">
        <v>7.5239910368512186</v>
      </c>
      <c r="C62" s="46">
        <v>7.4244934734270185</v>
      </c>
      <c r="D62" s="46">
        <v>14.091199736761894</v>
      </c>
      <c r="E62" s="46">
        <v>15.530957420557833</v>
      </c>
      <c r="F62" s="48"/>
      <c r="G62" s="48"/>
      <c r="H62" s="48"/>
    </row>
    <row r="63" spans="1:8" s="4" customFormat="1" x14ac:dyDescent="0.2">
      <c r="D63" s="2"/>
      <c r="E63" s="25"/>
    </row>
    <row r="64" spans="1:8" s="4" customFormat="1" x14ac:dyDescent="0.2">
      <c r="D64" s="2"/>
      <c r="E64" s="25"/>
    </row>
    <row r="65" spans="1:5" s="4" customFormat="1" x14ac:dyDescent="0.2">
      <c r="A65" s="24" t="s">
        <v>60</v>
      </c>
      <c r="D65" s="2"/>
      <c r="E65" s="25"/>
    </row>
    <row r="66" spans="1:5" s="4" customFormat="1" x14ac:dyDescent="0.2">
      <c r="A66" s="4" t="s">
        <v>61</v>
      </c>
      <c r="D66" s="2"/>
      <c r="E66" s="25"/>
    </row>
    <row r="67" spans="1:5" s="4" customFormat="1" x14ac:dyDescent="0.2">
      <c r="A67" s="4" t="s">
        <v>296</v>
      </c>
      <c r="D67" s="2"/>
      <c r="E67" s="25"/>
    </row>
    <row r="68" spans="1:5" s="4" customFormat="1" x14ac:dyDescent="0.2">
      <c r="A68" s="4" t="s">
        <v>62</v>
      </c>
      <c r="D68" s="2"/>
      <c r="E68" s="25"/>
    </row>
    <row r="69" spans="1:5" s="4" customFormat="1" x14ac:dyDescent="0.2">
      <c r="A69" s="4" t="s">
        <v>131</v>
      </c>
      <c r="D69" s="2"/>
      <c r="E69" s="25"/>
    </row>
  </sheetData>
  <mergeCells count="3">
    <mergeCell ref="C4:D4"/>
    <mergeCell ref="F4:G4"/>
    <mergeCell ref="B9:C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zoomScale="95" zoomScaleNormal="95" workbookViewId="0"/>
  </sheetViews>
  <sheetFormatPr defaultRowHeight="14.25" x14ac:dyDescent="0.2"/>
  <cols>
    <col min="1" max="1" width="54.28515625" style="2" customWidth="1"/>
    <col min="2" max="2" width="19.28515625" style="2" customWidth="1"/>
    <col min="3" max="3" width="13.28515625" style="2" customWidth="1"/>
    <col min="4" max="4" width="32.42578125" style="2" customWidth="1"/>
    <col min="5" max="5" width="16.140625" style="2" customWidth="1"/>
    <col min="6" max="6" width="20.42578125" style="2" customWidth="1"/>
    <col min="7" max="7" width="20.28515625" style="2" customWidth="1"/>
    <col min="8" max="8" width="21.42578125" style="2" customWidth="1"/>
    <col min="9" max="16384" width="9.140625" style="2"/>
  </cols>
  <sheetData>
    <row r="1" spans="1:8" ht="19.5" x14ac:dyDescent="0.25">
      <c r="A1" s="1" t="s">
        <v>150</v>
      </c>
    </row>
    <row r="3" spans="1:8" s="4" customFormat="1" ht="13.5" thickBot="1" x14ac:dyDescent="0.25">
      <c r="A3" s="3" t="s">
        <v>1</v>
      </c>
    </row>
    <row r="4" spans="1:8" s="4" customFormat="1" ht="29.25" customHeight="1" thickTop="1" thickBot="1" x14ac:dyDescent="0.25">
      <c r="A4" s="5" t="s">
        <v>2</v>
      </c>
      <c r="B4" s="5" t="s">
        <v>3</v>
      </c>
      <c r="C4" s="213" t="s">
        <v>4</v>
      </c>
      <c r="D4" s="213"/>
      <c r="E4" s="5" t="s">
        <v>5</v>
      </c>
      <c r="F4" s="216" t="s">
        <v>6</v>
      </c>
      <c r="G4" s="217"/>
      <c r="H4" s="218"/>
    </row>
    <row r="5" spans="1:8" s="4" customFormat="1" ht="63" customHeight="1" thickTop="1" thickBot="1" x14ac:dyDescent="0.25">
      <c r="A5" s="6" t="s">
        <v>267</v>
      </c>
      <c r="B5" s="6" t="s">
        <v>278</v>
      </c>
      <c r="C5" s="6" t="s">
        <v>8</v>
      </c>
      <c r="D5" s="6" t="s">
        <v>279</v>
      </c>
      <c r="E5" s="6" t="s">
        <v>151</v>
      </c>
      <c r="F5" s="6" t="s">
        <v>86</v>
      </c>
      <c r="G5" s="6" t="s">
        <v>152</v>
      </c>
      <c r="H5" s="6" t="s">
        <v>153</v>
      </c>
    </row>
    <row r="6" spans="1:8" s="4" customFormat="1" ht="13.5" thickTop="1" x14ac:dyDescent="0.2"/>
    <row r="7" spans="1:8" s="4" customFormat="1" ht="12.75" x14ac:dyDescent="0.2"/>
    <row r="8" spans="1:8" s="4" customFormat="1" ht="13.5" thickBot="1" x14ac:dyDescent="0.25">
      <c r="A8" s="3" t="s">
        <v>88</v>
      </c>
    </row>
    <row r="9" spans="1:8" s="4" customFormat="1" ht="51" customHeight="1" thickTop="1" thickBot="1" x14ac:dyDescent="0.3">
      <c r="A9" s="167" t="s">
        <v>15</v>
      </c>
      <c r="B9" s="214" t="s">
        <v>154</v>
      </c>
      <c r="C9" s="219"/>
      <c r="D9" s="220"/>
    </row>
    <row r="10" spans="1:8" s="4" customFormat="1" ht="13.5" thickTop="1" x14ac:dyDescent="0.2"/>
    <row r="11" spans="1:8" s="4" customFormat="1" ht="12.75" x14ac:dyDescent="0.2"/>
    <row r="12" spans="1:8" s="4" customFormat="1" ht="12.75" x14ac:dyDescent="0.2">
      <c r="A12" s="3" t="s">
        <v>155</v>
      </c>
    </row>
    <row r="13" spans="1:8" s="9" customFormat="1" ht="12.75" x14ac:dyDescent="0.2">
      <c r="A13" s="84" t="s">
        <v>18</v>
      </c>
      <c r="B13" s="84" t="s">
        <v>19</v>
      </c>
    </row>
    <row r="14" spans="1:8" s="4" customFormat="1" ht="12.75" x14ac:dyDescent="0.2">
      <c r="A14" s="85" t="s">
        <v>303</v>
      </c>
      <c r="B14" s="86" t="s">
        <v>233</v>
      </c>
    </row>
    <row r="15" spans="1:8" s="4" customFormat="1" ht="12.75" x14ac:dyDescent="0.2">
      <c r="A15" s="86"/>
      <c r="B15" s="86" t="s">
        <v>156</v>
      </c>
    </row>
    <row r="16" spans="1:8" s="4" customFormat="1" ht="12.75" x14ac:dyDescent="0.2"/>
    <row r="17" spans="1:5" s="4" customFormat="1" ht="12.75" x14ac:dyDescent="0.2"/>
    <row r="18" spans="1:5" s="4" customFormat="1" ht="13.5" thickBot="1" x14ac:dyDescent="0.25">
      <c r="A18" s="3" t="s">
        <v>20</v>
      </c>
    </row>
    <row r="19" spans="1:5" s="9" customFormat="1" ht="26.25" thickTop="1" x14ac:dyDescent="0.2">
      <c r="A19" s="10" t="s">
        <v>21</v>
      </c>
      <c r="B19" s="11" t="s">
        <v>22</v>
      </c>
      <c r="D19" s="10" t="s">
        <v>21</v>
      </c>
      <c r="E19" s="11" t="s">
        <v>22</v>
      </c>
    </row>
    <row r="20" spans="1:5" s="4" customFormat="1" ht="12.75" x14ac:dyDescent="0.2">
      <c r="A20" s="56" t="s">
        <v>23</v>
      </c>
      <c r="B20" s="57">
        <v>6.14994027723779</v>
      </c>
      <c r="D20" s="56" t="s">
        <v>124</v>
      </c>
      <c r="E20" s="57">
        <v>1.1539227509591139</v>
      </c>
    </row>
    <row r="21" spans="1:5" s="4" customFormat="1" ht="12.75" x14ac:dyDescent="0.2">
      <c r="A21" s="56" t="s">
        <v>27</v>
      </c>
      <c r="B21" s="57">
        <v>6.0728838182593554</v>
      </c>
      <c r="D21" s="56" t="s">
        <v>122</v>
      </c>
      <c r="E21" s="57">
        <v>1.1532386497785869</v>
      </c>
    </row>
    <row r="22" spans="1:5" s="4" customFormat="1" ht="12.75" x14ac:dyDescent="0.2">
      <c r="A22" s="56" t="s">
        <v>29</v>
      </c>
      <c r="B22" s="57">
        <v>5.9758661419357288</v>
      </c>
      <c r="D22" s="56" t="s">
        <v>318</v>
      </c>
      <c r="E22" s="57">
        <v>1.1202401951617011</v>
      </c>
    </row>
    <row r="23" spans="1:5" s="4" customFormat="1" ht="12.75" x14ac:dyDescent="0.2">
      <c r="A23" s="56" t="s">
        <v>32</v>
      </c>
      <c r="B23" s="57">
        <v>4.6006086016198591</v>
      </c>
      <c r="D23" s="34" t="s">
        <v>41</v>
      </c>
      <c r="E23" s="57">
        <v>1.1030889091287748</v>
      </c>
    </row>
    <row r="24" spans="1:5" s="4" customFormat="1" ht="12.75" x14ac:dyDescent="0.2">
      <c r="A24" s="56" t="s">
        <v>31</v>
      </c>
      <c r="B24" s="57">
        <v>4.4904352083436496</v>
      </c>
      <c r="D24" s="34" t="s">
        <v>76</v>
      </c>
      <c r="E24" s="57">
        <v>1.0852331190988427</v>
      </c>
    </row>
    <row r="25" spans="1:5" s="4" customFormat="1" ht="12.75" x14ac:dyDescent="0.2">
      <c r="A25" s="56" t="s">
        <v>37</v>
      </c>
      <c r="B25" s="57">
        <v>3.3253695666738254</v>
      </c>
      <c r="D25" s="34" t="s">
        <v>43</v>
      </c>
      <c r="E25" s="57">
        <v>1.0816135065538997</v>
      </c>
    </row>
    <row r="26" spans="1:5" s="4" customFormat="1" ht="12.75" x14ac:dyDescent="0.2">
      <c r="A26" s="56" t="s">
        <v>25</v>
      </c>
      <c r="B26" s="57">
        <v>2.9016422590258739</v>
      </c>
      <c r="D26" s="56" t="s">
        <v>258</v>
      </c>
      <c r="E26" s="57">
        <v>1.0801627659605626</v>
      </c>
    </row>
    <row r="27" spans="1:5" s="4" customFormat="1" ht="12.75" x14ac:dyDescent="0.2">
      <c r="A27" s="56" t="s">
        <v>142</v>
      </c>
      <c r="B27" s="57">
        <v>2.4509441099117968</v>
      </c>
      <c r="D27" s="56" t="s">
        <v>349</v>
      </c>
      <c r="E27" s="57">
        <v>1.0163220569525657</v>
      </c>
    </row>
    <row r="28" spans="1:5" s="4" customFormat="1" ht="12.75" x14ac:dyDescent="0.2">
      <c r="A28" s="56" t="s">
        <v>125</v>
      </c>
      <c r="B28" s="57">
        <v>2.3623366178858949</v>
      </c>
      <c r="D28" s="56" t="s">
        <v>238</v>
      </c>
      <c r="E28" s="57">
        <v>1.0118533336570101</v>
      </c>
    </row>
    <row r="29" spans="1:5" s="4" customFormat="1" ht="12.75" x14ac:dyDescent="0.2">
      <c r="A29" s="56" t="s">
        <v>242</v>
      </c>
      <c r="B29" s="57">
        <v>2.3261146902797947</v>
      </c>
      <c r="D29" s="56" t="s">
        <v>269</v>
      </c>
      <c r="E29" s="57">
        <v>0.99562105355021047</v>
      </c>
    </row>
    <row r="30" spans="1:5" s="4" customFormat="1" ht="12.75" x14ac:dyDescent="0.2">
      <c r="A30" s="56" t="s">
        <v>90</v>
      </c>
      <c r="B30" s="57">
        <v>2.2602631905333936</v>
      </c>
      <c r="D30" s="56" t="s">
        <v>252</v>
      </c>
      <c r="E30" s="57">
        <v>0.96847691715480111</v>
      </c>
    </row>
    <row r="31" spans="1:5" s="4" customFormat="1" ht="12.75" x14ac:dyDescent="0.2">
      <c r="A31" s="56" t="s">
        <v>120</v>
      </c>
      <c r="B31" s="57">
        <v>1.8661693635746608</v>
      </c>
      <c r="D31" s="34" t="s">
        <v>271</v>
      </c>
      <c r="E31" s="57">
        <v>0.96259652919873306</v>
      </c>
    </row>
    <row r="32" spans="1:5" s="4" customFormat="1" ht="12.75" x14ac:dyDescent="0.2">
      <c r="A32" s="56" t="s">
        <v>226</v>
      </c>
      <c r="B32" s="57">
        <v>1.8643759703407383</v>
      </c>
      <c r="D32" s="34" t="s">
        <v>105</v>
      </c>
      <c r="E32" s="57">
        <v>0.94969310000026164</v>
      </c>
    </row>
    <row r="33" spans="1:6" s="4" customFormat="1" ht="12.75" x14ac:dyDescent="0.2">
      <c r="A33" s="56" t="s">
        <v>24</v>
      </c>
      <c r="B33" s="57">
        <v>1.7811302524781796</v>
      </c>
      <c r="D33" s="34" t="s">
        <v>319</v>
      </c>
      <c r="E33" s="57">
        <v>0.9477132145117364</v>
      </c>
    </row>
    <row r="34" spans="1:6" s="4" customFormat="1" ht="12.75" x14ac:dyDescent="0.2">
      <c r="A34" s="56" t="s">
        <v>121</v>
      </c>
      <c r="B34" s="57">
        <v>1.7194208780620099</v>
      </c>
      <c r="D34" s="56" t="s">
        <v>247</v>
      </c>
      <c r="E34" s="57">
        <v>0.92266362074401309</v>
      </c>
    </row>
    <row r="35" spans="1:6" s="4" customFormat="1" ht="12.75" x14ac:dyDescent="0.2">
      <c r="A35" s="56" t="s">
        <v>250</v>
      </c>
      <c r="B35" s="57">
        <v>1.6984129818969436</v>
      </c>
      <c r="D35" s="56" t="s">
        <v>321</v>
      </c>
      <c r="E35" s="57">
        <v>0.92236933281265332</v>
      </c>
    </row>
    <row r="36" spans="1:6" s="4" customFormat="1" ht="12.75" x14ac:dyDescent="0.2">
      <c r="A36" s="56" t="s">
        <v>244</v>
      </c>
      <c r="B36" s="57">
        <v>1.6969763655952954</v>
      </c>
      <c r="D36" s="56" t="s">
        <v>268</v>
      </c>
      <c r="E36" s="57">
        <v>0.88508151811448987</v>
      </c>
    </row>
    <row r="37" spans="1:6" s="4" customFormat="1" ht="12.75" x14ac:dyDescent="0.2">
      <c r="A37" s="56" t="s">
        <v>91</v>
      </c>
      <c r="B37" s="57">
        <v>1.6840004227802252</v>
      </c>
      <c r="D37" s="56" t="s">
        <v>36</v>
      </c>
      <c r="E37" s="57">
        <v>0.77365511477222848</v>
      </c>
    </row>
    <row r="38" spans="1:6" s="4" customFormat="1" ht="12.75" x14ac:dyDescent="0.2">
      <c r="A38" s="56" t="s">
        <v>230</v>
      </c>
      <c r="B38" s="57">
        <v>1.6120821097176337</v>
      </c>
      <c r="D38" s="56" t="s">
        <v>245</v>
      </c>
      <c r="E38" s="57">
        <v>0.71013028150000568</v>
      </c>
    </row>
    <row r="39" spans="1:6" s="4" customFormat="1" ht="12.75" x14ac:dyDescent="0.2">
      <c r="A39" s="56" t="s">
        <v>243</v>
      </c>
      <c r="B39" s="57">
        <v>1.5509490599179423</v>
      </c>
      <c r="D39" s="34" t="s">
        <v>66</v>
      </c>
      <c r="E39" s="57">
        <v>0.68750052866110467</v>
      </c>
    </row>
    <row r="40" spans="1:6" s="4" customFormat="1" ht="12.75" x14ac:dyDescent="0.2">
      <c r="A40" s="34" t="s">
        <v>39</v>
      </c>
      <c r="B40" s="57">
        <v>1.514086378754522</v>
      </c>
      <c r="D40" s="34" t="s">
        <v>287</v>
      </c>
      <c r="E40" s="57">
        <v>0.67928759707295006</v>
      </c>
    </row>
    <row r="41" spans="1:6" s="4" customFormat="1" ht="12.75" x14ac:dyDescent="0.2">
      <c r="A41" s="34" t="s">
        <v>77</v>
      </c>
      <c r="B41" s="57">
        <v>1.3798276278617234</v>
      </c>
      <c r="D41" s="34" t="s">
        <v>327</v>
      </c>
      <c r="E41" s="57">
        <v>0.67617563718232432</v>
      </c>
    </row>
    <row r="42" spans="1:6" s="4" customFormat="1" ht="12.75" x14ac:dyDescent="0.2">
      <c r="A42" s="34" t="s">
        <v>30</v>
      </c>
      <c r="B42" s="57">
        <v>1.3013709527352546</v>
      </c>
      <c r="D42" s="56" t="s">
        <v>328</v>
      </c>
      <c r="E42" s="57">
        <v>0.56401603211102724</v>
      </c>
    </row>
    <row r="43" spans="1:6" s="90" customFormat="1" ht="12.75" x14ac:dyDescent="0.2">
      <c r="A43" s="82" t="s">
        <v>251</v>
      </c>
      <c r="B43" s="57">
        <v>1.2956849410261051</v>
      </c>
      <c r="C43" s="4"/>
      <c r="D43" s="34" t="s">
        <v>330</v>
      </c>
      <c r="E43" s="57">
        <v>0.55723881852721446</v>
      </c>
      <c r="F43" s="4"/>
    </row>
    <row r="44" spans="1:6" s="90" customFormat="1" ht="12.75" x14ac:dyDescent="0.2">
      <c r="A44" s="82" t="s">
        <v>234</v>
      </c>
      <c r="B44" s="57">
        <v>1.278118249827136</v>
      </c>
      <c r="C44" s="4"/>
      <c r="D44" s="34" t="s">
        <v>325</v>
      </c>
      <c r="E44" s="57">
        <v>0.55316184842075333</v>
      </c>
      <c r="F44" s="4"/>
    </row>
    <row r="45" spans="1:6" s="90" customFormat="1" ht="12.75" x14ac:dyDescent="0.2">
      <c r="A45" s="82" t="s">
        <v>246</v>
      </c>
      <c r="B45" s="57">
        <v>1.2697506486442725</v>
      </c>
      <c r="C45" s="4"/>
      <c r="D45" s="34" t="s">
        <v>143</v>
      </c>
      <c r="E45" s="57">
        <v>0.52504521918407421</v>
      </c>
      <c r="F45" s="4"/>
    </row>
    <row r="46" spans="1:6" s="4" customFormat="1" ht="12.75" x14ac:dyDescent="0.2">
      <c r="A46" s="34" t="s">
        <v>108</v>
      </c>
      <c r="B46" s="57">
        <v>1.2491199895660849</v>
      </c>
      <c r="D46" s="34" t="s">
        <v>104</v>
      </c>
      <c r="E46" s="57">
        <v>0.47118331269770586</v>
      </c>
    </row>
    <row r="47" spans="1:6" s="4" customFormat="1" ht="12.75" x14ac:dyDescent="0.2">
      <c r="A47" s="34" t="s">
        <v>28</v>
      </c>
      <c r="B47" s="57">
        <v>1.2346963068529349</v>
      </c>
      <c r="D47" s="34" t="s">
        <v>331</v>
      </c>
      <c r="E47" s="57">
        <v>0.43515608625457136</v>
      </c>
    </row>
    <row r="48" spans="1:6" s="4" customFormat="1" ht="12.75" x14ac:dyDescent="0.2">
      <c r="A48" s="34" t="s">
        <v>231</v>
      </c>
      <c r="B48" s="57">
        <v>1.2247525761516698</v>
      </c>
      <c r="D48" s="58" t="s">
        <v>232</v>
      </c>
      <c r="E48" s="59">
        <v>99.345162600162666</v>
      </c>
    </row>
    <row r="49" spans="1:5" s="4" customFormat="1" ht="12.75" x14ac:dyDescent="0.2">
      <c r="A49" s="34" t="s">
        <v>38</v>
      </c>
      <c r="B49" s="57">
        <v>1.2185812354319003</v>
      </c>
      <c r="D49" s="56" t="s">
        <v>181</v>
      </c>
      <c r="E49" s="87">
        <v>0.65483739983736944</v>
      </c>
    </row>
    <row r="50" spans="1:5" s="4" customFormat="1" ht="12.75" x14ac:dyDescent="0.2">
      <c r="A50" s="56" t="s">
        <v>288</v>
      </c>
      <c r="B50" s="57">
        <v>1.2068605197570839</v>
      </c>
      <c r="D50" s="88" t="s">
        <v>35</v>
      </c>
      <c r="E50" s="89">
        <f>E48+E49</f>
        <v>100.00000000000004</v>
      </c>
    </row>
    <row r="51" spans="1:5" s="4" customFormat="1" ht="13.5" thickBot="1" x14ac:dyDescent="0.25">
      <c r="A51" s="83" t="s">
        <v>26</v>
      </c>
      <c r="B51" s="92">
        <v>1.1820185855687875</v>
      </c>
    </row>
    <row r="52" spans="1:5" s="4" customFormat="1" ht="13.5" thickTop="1" x14ac:dyDescent="0.2"/>
    <row r="53" spans="1:5" s="4" customFormat="1" ht="12.75" x14ac:dyDescent="0.2"/>
    <row r="54" spans="1:5" s="4" customFormat="1" ht="12.75" x14ac:dyDescent="0.2"/>
    <row r="55" spans="1:5" s="4" customFormat="1" ht="12.75" x14ac:dyDescent="0.2"/>
    <row r="56" spans="1:5" s="4" customFormat="1" ht="12.75" x14ac:dyDescent="0.2">
      <c r="A56" s="3" t="s">
        <v>157</v>
      </c>
    </row>
    <row r="57" spans="1:5" s="4" customFormat="1" ht="12.75" x14ac:dyDescent="0.2">
      <c r="A57" s="24" t="s">
        <v>295</v>
      </c>
    </row>
    <row r="58" spans="1:5" s="9" customFormat="1" ht="12.75" x14ac:dyDescent="0.2">
      <c r="A58" s="42" t="s">
        <v>50</v>
      </c>
      <c r="B58" s="43" t="s">
        <v>51</v>
      </c>
      <c r="C58" s="43" t="s">
        <v>52</v>
      </c>
      <c r="D58" s="43" t="s">
        <v>53</v>
      </c>
      <c r="E58" s="43" t="s">
        <v>54</v>
      </c>
    </row>
    <row r="59" spans="1:5" s="4" customFormat="1" ht="12.75" x14ac:dyDescent="0.2">
      <c r="A59" s="44" t="s">
        <v>55</v>
      </c>
      <c r="B59" s="60"/>
      <c r="C59" s="60"/>
      <c r="D59" s="60"/>
      <c r="E59" s="60"/>
    </row>
    <row r="60" spans="1:5" s="4" customFormat="1" ht="12.75" x14ac:dyDescent="0.2">
      <c r="A60" s="61" t="s">
        <v>158</v>
      </c>
      <c r="B60" s="93">
        <v>18.566775244299684</v>
      </c>
      <c r="C60" s="93">
        <v>11.703318369229954</v>
      </c>
      <c r="D60" s="93">
        <v>13.762758919728245</v>
      </c>
      <c r="E60" s="93">
        <v>11.549859999494384</v>
      </c>
    </row>
    <row r="61" spans="1:5" s="4" customFormat="1" ht="12.75" x14ac:dyDescent="0.2">
      <c r="A61" s="61" t="s">
        <v>159</v>
      </c>
      <c r="B61" s="93">
        <v>19.034941763727133</v>
      </c>
      <c r="C61" s="93">
        <v>12.811320510874747</v>
      </c>
      <c r="D61" s="93">
        <v>0</v>
      </c>
      <c r="E61" s="93">
        <v>13.830024020742183</v>
      </c>
    </row>
    <row r="62" spans="1:5" s="4" customFormat="1" ht="12.75" x14ac:dyDescent="0.2">
      <c r="A62" s="73" t="s">
        <v>58</v>
      </c>
      <c r="B62" s="93"/>
      <c r="C62" s="93"/>
      <c r="D62" s="93"/>
      <c r="E62" s="93"/>
    </row>
    <row r="63" spans="1:5" s="4" customFormat="1" ht="12.75" x14ac:dyDescent="0.2">
      <c r="A63" s="61" t="s">
        <v>59</v>
      </c>
      <c r="B63" s="93">
        <v>15.091032272634397</v>
      </c>
      <c r="C63" s="93">
        <v>9.5976633666221112</v>
      </c>
      <c r="D63" s="93">
        <v>13.140084757468195</v>
      </c>
      <c r="E63" s="93">
        <v>12.41166968883871</v>
      </c>
    </row>
    <row r="64" spans="1:5" s="4" customFormat="1" ht="12.75" x14ac:dyDescent="0.2"/>
    <row r="65" spans="1:5" s="4" customFormat="1" x14ac:dyDescent="0.2">
      <c r="D65" s="2"/>
      <c r="E65" s="2"/>
    </row>
    <row r="66" spans="1:5" s="4" customFormat="1" x14ac:dyDescent="0.2">
      <c r="A66" s="24" t="s">
        <v>60</v>
      </c>
      <c r="D66" s="2"/>
      <c r="E66" s="2"/>
    </row>
    <row r="67" spans="1:5" s="4" customFormat="1" x14ac:dyDescent="0.2">
      <c r="A67" s="4" t="s">
        <v>61</v>
      </c>
      <c r="D67" s="2"/>
      <c r="E67" s="2"/>
    </row>
    <row r="68" spans="1:5" s="4" customFormat="1" x14ac:dyDescent="0.2">
      <c r="A68" s="4" t="s">
        <v>299</v>
      </c>
      <c r="D68" s="2"/>
      <c r="E68" s="2"/>
    </row>
    <row r="69" spans="1:5" s="4" customFormat="1" x14ac:dyDescent="0.2">
      <c r="A69" s="4" t="s">
        <v>160</v>
      </c>
      <c r="D69" s="2"/>
      <c r="E69" s="2"/>
    </row>
    <row r="70" spans="1:5" s="4" customFormat="1" x14ac:dyDescent="0.2">
      <c r="A70" s="4" t="s">
        <v>131</v>
      </c>
      <c r="D70" s="2"/>
      <c r="E70" s="2"/>
    </row>
  </sheetData>
  <mergeCells count="3">
    <mergeCell ref="C4:D4"/>
    <mergeCell ref="F4:H4"/>
    <mergeCell ref="B9:D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8"/>
  <sheetViews>
    <sheetView workbookViewId="0"/>
  </sheetViews>
  <sheetFormatPr defaultRowHeight="14.25" x14ac:dyDescent="0.2"/>
  <cols>
    <col min="1" max="1" width="46.140625" style="2" customWidth="1"/>
    <col min="2" max="2" width="21.85546875" style="2" customWidth="1"/>
    <col min="3" max="3" width="15.28515625" style="2" customWidth="1"/>
    <col min="4" max="4" width="24.5703125" style="2" customWidth="1"/>
    <col min="5" max="5" width="15" style="2" customWidth="1"/>
    <col min="6" max="7" width="17.85546875" style="2" customWidth="1"/>
    <col min="8" max="16384" width="9.140625" style="2"/>
  </cols>
  <sheetData>
    <row r="1" spans="1:7" ht="19.5" x14ac:dyDescent="0.25">
      <c r="A1" s="1" t="s">
        <v>161</v>
      </c>
    </row>
    <row r="3" spans="1:7" s="4" customFormat="1" ht="13.5" thickBot="1" x14ac:dyDescent="0.25">
      <c r="A3" s="3" t="s">
        <v>1</v>
      </c>
    </row>
    <row r="4" spans="1:7" s="4" customFormat="1" ht="27" customHeight="1" thickTop="1" thickBot="1" x14ac:dyDescent="0.25">
      <c r="A4" s="5" t="s">
        <v>2</v>
      </c>
      <c r="B4" s="5" t="s">
        <v>3</v>
      </c>
      <c r="C4" s="213" t="s">
        <v>4</v>
      </c>
      <c r="D4" s="213"/>
      <c r="E4" s="5" t="s">
        <v>5</v>
      </c>
      <c r="F4" s="216" t="s">
        <v>6</v>
      </c>
      <c r="G4" s="221"/>
    </row>
    <row r="5" spans="1:7" s="4" customFormat="1" ht="69" customHeight="1" thickTop="1" thickBot="1" x14ac:dyDescent="0.25">
      <c r="A5" s="7" t="s">
        <v>162</v>
      </c>
      <c r="B5" s="7" t="s">
        <v>163</v>
      </c>
      <c r="C5" s="6" t="s">
        <v>8</v>
      </c>
      <c r="D5" s="6" t="s">
        <v>293</v>
      </c>
      <c r="E5" s="7" t="s">
        <v>151</v>
      </c>
      <c r="F5" s="7" t="s">
        <v>69</v>
      </c>
      <c r="G5" s="7" t="s">
        <v>164</v>
      </c>
    </row>
    <row r="6" spans="1:7" s="4" customFormat="1" ht="13.5" thickTop="1" x14ac:dyDescent="0.2"/>
    <row r="7" spans="1:7" s="4" customFormat="1" ht="12.75" x14ac:dyDescent="0.2"/>
    <row r="8" spans="1:7" s="4" customFormat="1" ht="13.5" thickBot="1" x14ac:dyDescent="0.25">
      <c r="A8" s="3" t="s">
        <v>88</v>
      </c>
    </row>
    <row r="9" spans="1:7" s="4" customFormat="1" ht="74.25" customHeight="1" thickTop="1" thickBot="1" x14ac:dyDescent="0.25">
      <c r="A9" s="168" t="s">
        <v>15</v>
      </c>
      <c r="B9" s="222" t="s">
        <v>165</v>
      </c>
      <c r="C9" s="223"/>
      <c r="D9" s="224"/>
    </row>
    <row r="10" spans="1:7" s="4" customFormat="1" ht="13.5" thickTop="1" x14ac:dyDescent="0.2"/>
    <row r="11" spans="1:7" s="4" customFormat="1" ht="12.75" x14ac:dyDescent="0.2"/>
    <row r="12" spans="1:7" s="4" customFormat="1" ht="12.75" x14ac:dyDescent="0.2">
      <c r="A12" s="3" t="s">
        <v>155</v>
      </c>
    </row>
    <row r="13" spans="1:7" s="9" customFormat="1" ht="12.75" x14ac:dyDescent="0.2">
      <c r="A13" s="75" t="s">
        <v>18</v>
      </c>
      <c r="B13" s="75" t="s">
        <v>166</v>
      </c>
    </row>
    <row r="14" spans="1:7" s="4" customFormat="1" ht="12.75" x14ac:dyDescent="0.2">
      <c r="A14" s="76" t="s">
        <v>304</v>
      </c>
      <c r="B14" s="77" t="s">
        <v>259</v>
      </c>
      <c r="F14" s="94"/>
    </row>
    <row r="15" spans="1:7" s="4" customFormat="1" ht="12.75" x14ac:dyDescent="0.2">
      <c r="A15" s="77"/>
      <c r="B15" s="77" t="s">
        <v>260</v>
      </c>
    </row>
    <row r="16" spans="1:7" s="4" customFormat="1" ht="12.75" x14ac:dyDescent="0.2"/>
    <row r="17" spans="1:5" s="4" customFormat="1" ht="12.75" x14ac:dyDescent="0.2"/>
    <row r="18" spans="1:5" s="4" customFormat="1" ht="13.5" thickBot="1" x14ac:dyDescent="0.25">
      <c r="A18" s="3" t="s">
        <v>20</v>
      </c>
    </row>
    <row r="19" spans="1:5" s="9" customFormat="1" ht="27" thickTop="1" thickBot="1" x14ac:dyDescent="0.25">
      <c r="A19" s="95" t="s">
        <v>21</v>
      </c>
      <c r="B19" s="96" t="s">
        <v>22</v>
      </c>
      <c r="D19" s="10" t="s">
        <v>21</v>
      </c>
      <c r="E19" s="11" t="s">
        <v>22</v>
      </c>
    </row>
    <row r="20" spans="1:5" s="4" customFormat="1" ht="13.5" thickTop="1" x14ac:dyDescent="0.2">
      <c r="A20" s="97" t="s">
        <v>37</v>
      </c>
      <c r="B20" s="98">
        <v>5.9621281449076795</v>
      </c>
      <c r="D20" s="56" t="s">
        <v>263</v>
      </c>
      <c r="E20" s="57">
        <v>1.3568114474099724</v>
      </c>
    </row>
    <row r="21" spans="1:5" s="4" customFormat="1" ht="12.75" x14ac:dyDescent="0.2">
      <c r="A21" s="56" t="s">
        <v>24</v>
      </c>
      <c r="B21" s="57">
        <v>5.5047217780845159</v>
      </c>
      <c r="D21" s="56" t="s">
        <v>139</v>
      </c>
      <c r="E21" s="57">
        <v>1.3437495466438834</v>
      </c>
    </row>
    <row r="22" spans="1:5" s="4" customFormat="1" ht="12.75" x14ac:dyDescent="0.2">
      <c r="A22" s="56" t="s">
        <v>47</v>
      </c>
      <c r="B22" s="57">
        <v>4.5830553488776129</v>
      </c>
      <c r="D22" s="56" t="s">
        <v>124</v>
      </c>
      <c r="E22" s="57">
        <v>1.2900332513060329</v>
      </c>
    </row>
    <row r="23" spans="1:5" s="4" customFormat="1" ht="12.75" x14ac:dyDescent="0.2">
      <c r="A23" s="56" t="s">
        <v>76</v>
      </c>
      <c r="B23" s="57">
        <v>4.2130242710989778</v>
      </c>
      <c r="D23" s="56" t="s">
        <v>252</v>
      </c>
      <c r="E23" s="57">
        <v>1.2743641746527137</v>
      </c>
    </row>
    <row r="24" spans="1:5" s="4" customFormat="1" ht="12.75" x14ac:dyDescent="0.2">
      <c r="A24" s="56" t="s">
        <v>31</v>
      </c>
      <c r="B24" s="57">
        <v>3.6452025430125321</v>
      </c>
      <c r="D24" s="56" t="s">
        <v>269</v>
      </c>
      <c r="E24" s="57">
        <v>1.2396997288601628</v>
      </c>
    </row>
    <row r="25" spans="1:5" s="4" customFormat="1" ht="12.75" x14ac:dyDescent="0.2">
      <c r="A25" s="56" t="s">
        <v>40</v>
      </c>
      <c r="B25" s="57">
        <v>3.5857211110831941</v>
      </c>
      <c r="D25" s="56" t="s">
        <v>275</v>
      </c>
      <c r="E25" s="57">
        <v>1.2216923633956427</v>
      </c>
    </row>
    <row r="26" spans="1:5" s="4" customFormat="1" ht="12.75" x14ac:dyDescent="0.2">
      <c r="A26" s="56" t="s">
        <v>77</v>
      </c>
      <c r="B26" s="57">
        <v>3.5686692730598968</v>
      </c>
      <c r="D26" s="56" t="s">
        <v>261</v>
      </c>
      <c r="E26" s="57">
        <v>1.1967536418122058</v>
      </c>
    </row>
    <row r="27" spans="1:5" s="4" customFormat="1" ht="12.75" x14ac:dyDescent="0.2">
      <c r="A27" s="56" t="s">
        <v>27</v>
      </c>
      <c r="B27" s="57">
        <v>3.4946489777458005</v>
      </c>
      <c r="D27" s="56" t="s">
        <v>253</v>
      </c>
      <c r="E27" s="57">
        <v>1.1785945861142471</v>
      </c>
    </row>
    <row r="28" spans="1:5" s="4" customFormat="1" ht="12.75" x14ac:dyDescent="0.2">
      <c r="A28" s="56" t="s">
        <v>125</v>
      </c>
      <c r="B28" s="57">
        <v>3.3916927618245643</v>
      </c>
      <c r="D28" s="56" t="s">
        <v>247</v>
      </c>
      <c r="E28" s="57">
        <v>1.148766073375503</v>
      </c>
    </row>
    <row r="29" spans="1:5" s="4" customFormat="1" ht="12.75" x14ac:dyDescent="0.2">
      <c r="A29" s="56" t="s">
        <v>28</v>
      </c>
      <c r="B29" s="57">
        <v>3.1400237375850626</v>
      </c>
      <c r="D29" s="56" t="s">
        <v>235</v>
      </c>
      <c r="E29" s="57">
        <v>1.0822936783272725</v>
      </c>
    </row>
    <row r="30" spans="1:5" s="4" customFormat="1" ht="12.75" x14ac:dyDescent="0.2">
      <c r="A30" s="56" t="s">
        <v>42</v>
      </c>
      <c r="B30" s="57">
        <v>3.0264686708916266</v>
      </c>
      <c r="D30" s="56" t="s">
        <v>246</v>
      </c>
      <c r="E30" s="57">
        <v>1.0781000081767491</v>
      </c>
    </row>
    <row r="31" spans="1:5" s="4" customFormat="1" ht="12.75" x14ac:dyDescent="0.2">
      <c r="A31" s="56" t="s">
        <v>48</v>
      </c>
      <c r="B31" s="57">
        <v>2.9141467933499583</v>
      </c>
      <c r="D31" s="56" t="s">
        <v>44</v>
      </c>
      <c r="E31" s="57">
        <v>1.0639101130151949</v>
      </c>
    </row>
    <row r="32" spans="1:5" s="4" customFormat="1" ht="12.75" x14ac:dyDescent="0.2">
      <c r="A32" s="56" t="s">
        <v>138</v>
      </c>
      <c r="B32" s="57">
        <v>2.7948672357858304</v>
      </c>
      <c r="D32" s="56" t="s">
        <v>276</v>
      </c>
      <c r="E32" s="57">
        <v>1.0474952932860466</v>
      </c>
    </row>
    <row r="33" spans="1:54" s="4" customFormat="1" ht="12.75" x14ac:dyDescent="0.2">
      <c r="A33" s="56" t="s">
        <v>38</v>
      </c>
      <c r="B33" s="57">
        <v>2.5723706438538758</v>
      </c>
      <c r="D33" s="56" t="s">
        <v>291</v>
      </c>
      <c r="E33" s="57">
        <v>0.89155238784391266</v>
      </c>
    </row>
    <row r="34" spans="1:54" s="4" customFormat="1" ht="12.75" x14ac:dyDescent="0.2">
      <c r="A34" s="56" t="s">
        <v>123</v>
      </c>
      <c r="B34" s="57">
        <v>2.4724672947384647</v>
      </c>
      <c r="D34" s="56" t="s">
        <v>366</v>
      </c>
      <c r="E34" s="57">
        <v>0.83302113788879439</v>
      </c>
    </row>
    <row r="35" spans="1:54" s="4" customFormat="1" ht="12.75" x14ac:dyDescent="0.2">
      <c r="A35" s="56" t="s">
        <v>41</v>
      </c>
      <c r="B35" s="57">
        <v>2.4480867205964176</v>
      </c>
      <c r="D35" s="56" t="s">
        <v>318</v>
      </c>
      <c r="E35" s="57">
        <v>0.62407439708820589</v>
      </c>
    </row>
    <row r="36" spans="1:54" s="4" customFormat="1" ht="12.75" x14ac:dyDescent="0.2">
      <c r="A36" s="56" t="s">
        <v>262</v>
      </c>
      <c r="B36" s="57">
        <v>2.155329915526452</v>
      </c>
      <c r="D36" s="56" t="s">
        <v>109</v>
      </c>
      <c r="E36" s="57">
        <v>0.56610613575214064</v>
      </c>
    </row>
    <row r="37" spans="1:54" s="4" customFormat="1" ht="12.75" x14ac:dyDescent="0.2">
      <c r="A37" s="56" t="s">
        <v>122</v>
      </c>
      <c r="B37" s="57">
        <v>2.0805748706441363</v>
      </c>
      <c r="D37" s="56" t="s">
        <v>369</v>
      </c>
      <c r="E37" s="57">
        <v>0.52991409669119549</v>
      </c>
    </row>
    <row r="38" spans="1:54" s="4" customFormat="1" ht="12.75" x14ac:dyDescent="0.2">
      <c r="A38" s="56" t="s">
        <v>23</v>
      </c>
      <c r="B38" s="57">
        <v>2.0149177097427717</v>
      </c>
      <c r="D38" s="58" t="s">
        <v>232</v>
      </c>
      <c r="E38" s="59">
        <v>96.694640867159464</v>
      </c>
    </row>
    <row r="39" spans="1:54" s="4" customFormat="1" ht="12.75" x14ac:dyDescent="0.2">
      <c r="A39" s="56" t="s">
        <v>268</v>
      </c>
      <c r="B39" s="57">
        <v>1.8100959548846136</v>
      </c>
      <c r="D39" s="56" t="s">
        <v>33</v>
      </c>
      <c r="E39" s="87">
        <v>3.3053591328405116</v>
      </c>
    </row>
    <row r="40" spans="1:54" s="4" customFormat="1" ht="13.5" thickBot="1" x14ac:dyDescent="0.25">
      <c r="A40" s="34" t="s">
        <v>121</v>
      </c>
      <c r="B40" s="87">
        <v>1.7792005676183986</v>
      </c>
      <c r="D40" s="99" t="s">
        <v>35</v>
      </c>
      <c r="E40" s="100">
        <f>E38+E39</f>
        <v>99.999999999999972</v>
      </c>
    </row>
    <row r="41" spans="1:54" s="4" customFormat="1" ht="13.5" thickTop="1" x14ac:dyDescent="0.2">
      <c r="A41" s="34" t="s">
        <v>234</v>
      </c>
      <c r="B41" s="87">
        <v>1.7042309980508936</v>
      </c>
    </row>
    <row r="42" spans="1:54" s="4" customFormat="1" ht="12.75" x14ac:dyDescent="0.2">
      <c r="A42" s="34" t="s">
        <v>43</v>
      </c>
      <c r="B42" s="87">
        <v>1.5672959681236207</v>
      </c>
      <c r="D42" s="17"/>
      <c r="E42" s="17"/>
    </row>
    <row r="43" spans="1:54" s="4" customFormat="1" ht="12.75" x14ac:dyDescent="0.2">
      <c r="A43" s="34" t="s">
        <v>73</v>
      </c>
      <c r="B43" s="87">
        <v>1.5632888850288567</v>
      </c>
    </row>
    <row r="44" spans="1:54" s="4" customFormat="1" ht="12.75" x14ac:dyDescent="0.2">
      <c r="A44" s="34" t="s">
        <v>248</v>
      </c>
      <c r="B44" s="87">
        <v>1.495883453843962</v>
      </c>
      <c r="D44" s="17"/>
      <c r="E44" s="17"/>
    </row>
    <row r="45" spans="1:54" s="101" customFormat="1" ht="12.75" x14ac:dyDescent="0.2">
      <c r="A45" s="56" t="s">
        <v>230</v>
      </c>
      <c r="B45" s="57">
        <v>1.4521678212633335</v>
      </c>
      <c r="C45" s="4"/>
      <c r="D45" s="4"/>
      <c r="E45" s="4"/>
      <c r="F45" s="4"/>
      <c r="G45" s="4"/>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row>
    <row r="46" spans="1:54" s="101" customFormat="1" ht="12.75" x14ac:dyDescent="0.2">
      <c r="A46" s="56" t="s">
        <v>375</v>
      </c>
      <c r="B46" s="57">
        <v>1.4246306984271806</v>
      </c>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row>
    <row r="47" spans="1:54" s="101" customFormat="1" ht="12.75" x14ac:dyDescent="0.2">
      <c r="A47" s="34" t="s">
        <v>289</v>
      </c>
      <c r="B47" s="87">
        <v>1.3627966558693883</v>
      </c>
      <c r="C47" s="17"/>
      <c r="D47" s="4"/>
      <c r="E47" s="4"/>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row>
    <row r="48" spans="1:54" s="101" customFormat="1" ht="12.75" x14ac:dyDescent="0.2">
      <c r="A48" s="78"/>
      <c r="B48" s="78"/>
      <c r="C48" s="78"/>
      <c r="D48" s="17"/>
      <c r="E48" s="17"/>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row>
    <row r="49" spans="1:54" s="101" customFormat="1" ht="12.75" x14ac:dyDescent="0.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row>
    <row r="50" spans="1:54" s="101" customFormat="1" ht="12.75" x14ac:dyDescent="0.2">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row>
    <row r="51" spans="1:54" s="4" customFormat="1" ht="12.75" x14ac:dyDescent="0.2">
      <c r="A51" s="78"/>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row>
    <row r="52" spans="1:54" s="4" customFormat="1" ht="12.75" x14ac:dyDescent="0.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row>
    <row r="53" spans="1:54" s="4" customFormat="1" ht="12.75" x14ac:dyDescent="0.2">
      <c r="A53" s="3" t="s">
        <v>167</v>
      </c>
    </row>
    <row r="54" spans="1:54" s="4" customFormat="1" ht="12.75" x14ac:dyDescent="0.2">
      <c r="A54" s="24" t="s">
        <v>295</v>
      </c>
    </row>
    <row r="55" spans="1:54" s="9" customFormat="1" ht="12.75" x14ac:dyDescent="0.2">
      <c r="A55" s="42" t="s">
        <v>50</v>
      </c>
      <c r="B55" s="43" t="s">
        <v>51</v>
      </c>
      <c r="C55" s="43" t="s">
        <v>52</v>
      </c>
      <c r="D55" s="43" t="s">
        <v>53</v>
      </c>
      <c r="E55" s="43" t="s">
        <v>54</v>
      </c>
    </row>
    <row r="56" spans="1:54" s="4" customFormat="1" ht="12.75" x14ac:dyDescent="0.2">
      <c r="A56" s="44" t="s">
        <v>55</v>
      </c>
      <c r="B56" s="60"/>
      <c r="C56" s="60"/>
      <c r="D56" s="60"/>
      <c r="E56" s="60"/>
    </row>
    <row r="57" spans="1:54" s="4" customFormat="1" ht="12.75" x14ac:dyDescent="0.2">
      <c r="A57" s="61" t="s">
        <v>168</v>
      </c>
      <c r="B57" s="93">
        <v>22.703549060542795</v>
      </c>
      <c r="C57" s="93">
        <v>13.17068026296997</v>
      </c>
      <c r="D57" s="93">
        <v>13.909861306099035</v>
      </c>
      <c r="E57" s="93">
        <v>8.4144859089827495</v>
      </c>
    </row>
    <row r="58" spans="1:54" s="4" customFormat="1" ht="15" x14ac:dyDescent="0.25">
      <c r="A58" s="61" t="s">
        <v>169</v>
      </c>
      <c r="B58" s="148">
        <v>23.454913880445805</v>
      </c>
      <c r="C58" s="148">
        <v>14.276373059154835</v>
      </c>
      <c r="D58" s="93">
        <v>0</v>
      </c>
      <c r="E58" s="148">
        <v>14.495743389443327</v>
      </c>
    </row>
    <row r="59" spans="1:54" s="4" customFormat="1" ht="12.75" x14ac:dyDescent="0.2"/>
    <row r="60" spans="1:54" s="4" customFormat="1" ht="12.75" x14ac:dyDescent="0.2">
      <c r="A60" s="73" t="s">
        <v>58</v>
      </c>
      <c r="B60" s="63"/>
      <c r="C60" s="63"/>
      <c r="D60" s="63"/>
      <c r="E60" s="63"/>
    </row>
    <row r="61" spans="1:54" s="4" customFormat="1" ht="12.75" x14ac:dyDescent="0.2">
      <c r="A61" s="61" t="s">
        <v>59</v>
      </c>
      <c r="B61" s="93">
        <v>15.091032272634397</v>
      </c>
      <c r="C61" s="93">
        <v>9.5976633666221112</v>
      </c>
      <c r="D61" s="93">
        <v>13.140084757468195</v>
      </c>
      <c r="E61" s="93">
        <v>9.4906380410364033</v>
      </c>
    </row>
    <row r="62" spans="1:54" s="4" customFormat="1" ht="12.75" x14ac:dyDescent="0.2">
      <c r="A62" s="47"/>
      <c r="B62" s="102"/>
      <c r="C62" s="102"/>
    </row>
    <row r="63" spans="1:54" s="4" customFormat="1" ht="12.75" x14ac:dyDescent="0.2"/>
    <row r="64" spans="1:54" s="4" customFormat="1" ht="12.75" x14ac:dyDescent="0.2">
      <c r="A64" s="24" t="s">
        <v>60</v>
      </c>
    </row>
    <row r="65" spans="1:5" s="4" customFormat="1" ht="12.75" x14ac:dyDescent="0.2">
      <c r="A65" s="4" t="s">
        <v>61</v>
      </c>
    </row>
    <row r="66" spans="1:5" s="4" customFormat="1" ht="12.75" x14ac:dyDescent="0.2">
      <c r="A66" s="4" t="s">
        <v>299</v>
      </c>
    </row>
    <row r="67" spans="1:5" s="4" customFormat="1" x14ac:dyDescent="0.2">
      <c r="A67" s="4" t="s">
        <v>62</v>
      </c>
      <c r="D67" s="2"/>
      <c r="E67" s="2"/>
    </row>
    <row r="68" spans="1:5" s="4" customFormat="1" x14ac:dyDescent="0.2">
      <c r="A68" s="4" t="s">
        <v>131</v>
      </c>
      <c r="D68" s="2"/>
      <c r="E68" s="2"/>
    </row>
  </sheetData>
  <mergeCells count="3">
    <mergeCell ref="C4:D4"/>
    <mergeCell ref="F4:G4"/>
    <mergeCell ref="B9:D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workbookViewId="0"/>
  </sheetViews>
  <sheetFormatPr defaultRowHeight="14.25" x14ac:dyDescent="0.2"/>
  <cols>
    <col min="1" max="1" width="45.85546875" style="2" customWidth="1"/>
    <col min="2" max="2" width="27.42578125" style="2" customWidth="1"/>
    <col min="3" max="3" width="15.42578125" style="25" customWidth="1"/>
    <col min="4" max="4" width="15.140625" style="2" customWidth="1"/>
    <col min="5" max="5" width="31" style="2" customWidth="1"/>
    <col min="6" max="7" width="19.7109375" style="2" customWidth="1"/>
    <col min="8" max="8" width="9.140625" style="2"/>
    <col min="9" max="9" width="14" style="2" customWidth="1"/>
    <col min="10" max="16384" width="9.140625" style="2"/>
  </cols>
  <sheetData>
    <row r="1" spans="1:7" s="49" customFormat="1" ht="19.5" x14ac:dyDescent="0.25">
      <c r="A1" s="1" t="s">
        <v>170</v>
      </c>
      <c r="C1" s="103"/>
    </row>
    <row r="3" spans="1:7" s="4" customFormat="1" ht="13.5" thickBot="1" x14ac:dyDescent="0.25">
      <c r="A3" s="3" t="s">
        <v>1</v>
      </c>
      <c r="C3" s="9"/>
    </row>
    <row r="4" spans="1:7" s="4" customFormat="1" ht="24" customHeight="1" thickTop="1" thickBot="1" x14ac:dyDescent="0.25">
      <c r="A4" s="5" t="s">
        <v>2</v>
      </c>
      <c r="B4" s="5" t="s">
        <v>3</v>
      </c>
      <c r="C4" s="213" t="s">
        <v>4</v>
      </c>
      <c r="D4" s="213"/>
      <c r="E4" s="5" t="s">
        <v>5</v>
      </c>
      <c r="F4" s="216" t="s">
        <v>6</v>
      </c>
      <c r="G4" s="221"/>
    </row>
    <row r="5" spans="1:7" s="4" customFormat="1" ht="101.25" customHeight="1" thickTop="1" thickBot="1" x14ac:dyDescent="0.25">
      <c r="A5" s="7" t="s">
        <v>171</v>
      </c>
      <c r="B5" s="6" t="s">
        <v>172</v>
      </c>
      <c r="C5" s="6" t="s">
        <v>8</v>
      </c>
      <c r="D5" s="6" t="s">
        <v>68</v>
      </c>
      <c r="E5" s="26" t="s">
        <v>173</v>
      </c>
      <c r="F5" s="6" t="s">
        <v>174</v>
      </c>
      <c r="G5" s="6" t="s">
        <v>175</v>
      </c>
    </row>
    <row r="6" spans="1:7" s="4" customFormat="1" ht="13.5" thickTop="1" x14ac:dyDescent="0.2">
      <c r="C6" s="9"/>
    </row>
    <row r="7" spans="1:7" s="4" customFormat="1" ht="12.75" x14ac:dyDescent="0.2">
      <c r="C7" s="9"/>
    </row>
    <row r="8" spans="1:7" s="4" customFormat="1" ht="13.5" thickBot="1" x14ac:dyDescent="0.25">
      <c r="A8" s="3" t="s">
        <v>88</v>
      </c>
      <c r="C8" s="9"/>
    </row>
    <row r="9" spans="1:7" s="4" customFormat="1" ht="60" customHeight="1" thickTop="1" thickBot="1" x14ac:dyDescent="0.25">
      <c r="A9" s="104" t="s">
        <v>15</v>
      </c>
      <c r="B9" s="214" t="s">
        <v>176</v>
      </c>
      <c r="C9" s="215"/>
    </row>
    <row r="10" spans="1:7" s="4" customFormat="1" ht="13.5" thickTop="1" x14ac:dyDescent="0.2">
      <c r="C10" s="9"/>
      <c r="D10" s="105"/>
    </row>
    <row r="11" spans="1:7" s="4" customFormat="1" ht="12.75" x14ac:dyDescent="0.2">
      <c r="C11" s="9"/>
      <c r="D11" s="105"/>
    </row>
    <row r="12" spans="1:7" s="4" customFormat="1" ht="12.75" x14ac:dyDescent="0.2">
      <c r="A12" s="3" t="s">
        <v>155</v>
      </c>
      <c r="C12" s="9"/>
    </row>
    <row r="13" spans="1:7" s="9" customFormat="1" ht="12.75" x14ac:dyDescent="0.2">
      <c r="A13" s="75" t="s">
        <v>18</v>
      </c>
      <c r="B13" s="75" t="s">
        <v>19</v>
      </c>
    </row>
    <row r="14" spans="1:7" s="4" customFormat="1" ht="12.75" x14ac:dyDescent="0.2">
      <c r="A14" s="76" t="s">
        <v>305</v>
      </c>
      <c r="B14" s="77" t="s">
        <v>236</v>
      </c>
      <c r="C14" s="9"/>
    </row>
    <row r="15" spans="1:7" s="4" customFormat="1" ht="12.75" x14ac:dyDescent="0.2">
      <c r="A15" s="77"/>
      <c r="B15" s="77" t="s">
        <v>177</v>
      </c>
      <c r="C15" s="9"/>
    </row>
    <row r="16" spans="1:7" s="4" customFormat="1" ht="12.75" x14ac:dyDescent="0.2">
      <c r="C16" s="9"/>
    </row>
    <row r="17" spans="1:7" s="4" customFormat="1" ht="12.75" x14ac:dyDescent="0.2">
      <c r="C17" s="9"/>
    </row>
    <row r="18" spans="1:7" s="4" customFormat="1" ht="13.5" thickBot="1" x14ac:dyDescent="0.25">
      <c r="A18" s="3" t="s">
        <v>20</v>
      </c>
      <c r="C18" s="9"/>
    </row>
    <row r="19" spans="1:7" s="9" customFormat="1" ht="26.25" thickTop="1" x14ac:dyDescent="0.2">
      <c r="A19" s="10" t="s">
        <v>21</v>
      </c>
      <c r="B19" s="106" t="s">
        <v>178</v>
      </c>
      <c r="C19" s="11" t="s">
        <v>22</v>
      </c>
      <c r="E19" s="107"/>
      <c r="F19" s="107"/>
      <c r="G19" s="107"/>
    </row>
    <row r="20" spans="1:7" s="4" customFormat="1" ht="12.75" x14ac:dyDescent="0.2">
      <c r="A20" s="12" t="s">
        <v>34</v>
      </c>
      <c r="B20" s="27"/>
      <c r="C20" s="13"/>
    </row>
    <row r="21" spans="1:7" s="4" customFormat="1" ht="12.75" x14ac:dyDescent="0.2">
      <c r="A21" s="12" t="s">
        <v>179</v>
      </c>
      <c r="B21" s="27"/>
      <c r="C21" s="13">
        <v>97.81039974858804</v>
      </c>
    </row>
    <row r="22" spans="1:7" s="4" customFormat="1" ht="12.75" x14ac:dyDescent="0.2">
      <c r="A22" s="110" t="s">
        <v>180</v>
      </c>
      <c r="B22" s="111"/>
      <c r="C22" s="112">
        <f>+C21</f>
        <v>97.81039974858804</v>
      </c>
    </row>
    <row r="23" spans="1:7" s="4" customFormat="1" ht="12.75" x14ac:dyDescent="0.2">
      <c r="A23" s="109" t="s">
        <v>181</v>
      </c>
      <c r="B23" s="27"/>
      <c r="C23" s="13">
        <v>2.1896002514119708</v>
      </c>
    </row>
    <row r="24" spans="1:7" s="4" customFormat="1" ht="13.5" thickBot="1" x14ac:dyDescent="0.25">
      <c r="A24" s="99" t="s">
        <v>182</v>
      </c>
      <c r="B24" s="113"/>
      <c r="C24" s="100">
        <f>C22+C23</f>
        <v>100.00000000000001</v>
      </c>
    </row>
    <row r="25" spans="1:7" s="4" customFormat="1" ht="13.5" thickTop="1" x14ac:dyDescent="0.2">
      <c r="A25" s="114"/>
      <c r="B25" s="115"/>
      <c r="C25" s="116"/>
      <c r="E25" s="39"/>
      <c r="F25" s="117"/>
      <c r="G25" s="40"/>
    </row>
    <row r="26" spans="1:7" s="4" customFormat="1" ht="12.75" x14ac:dyDescent="0.2">
      <c r="C26" s="9"/>
    </row>
    <row r="27" spans="1:7" s="4" customFormat="1" ht="12.75" x14ac:dyDescent="0.2">
      <c r="C27" s="9"/>
    </row>
    <row r="28" spans="1:7" s="4" customFormat="1" ht="12.75" x14ac:dyDescent="0.2">
      <c r="A28" s="3" t="s">
        <v>183</v>
      </c>
      <c r="C28" s="9"/>
    </row>
    <row r="29" spans="1:7" s="4" customFormat="1" ht="12.75" x14ac:dyDescent="0.2">
      <c r="A29" s="24" t="s">
        <v>295</v>
      </c>
      <c r="C29" s="9"/>
    </row>
    <row r="30" spans="1:7" s="9" customFormat="1" ht="12.75" x14ac:dyDescent="0.2">
      <c r="A30" s="118" t="s">
        <v>280</v>
      </c>
      <c r="B30" s="119" t="s">
        <v>51</v>
      </c>
      <c r="C30" s="119" t="s">
        <v>52</v>
      </c>
      <c r="D30" s="119" t="s">
        <v>53</v>
      </c>
      <c r="E30" s="119" t="s">
        <v>54</v>
      </c>
      <c r="F30" s="120"/>
    </row>
    <row r="31" spans="1:7" s="4" customFormat="1" ht="12.75" x14ac:dyDescent="0.2">
      <c r="A31" s="44" t="s">
        <v>55</v>
      </c>
      <c r="B31" s="121"/>
      <c r="C31" s="27"/>
      <c r="D31" s="19"/>
      <c r="E31" s="19"/>
      <c r="F31" s="102"/>
    </row>
    <row r="32" spans="1:7" s="4" customFormat="1" ht="12.75" x14ac:dyDescent="0.2">
      <c r="A32" s="122" t="s">
        <v>184</v>
      </c>
      <c r="B32" s="93">
        <v>0.69763661217996376</v>
      </c>
      <c r="C32" s="93">
        <v>5.7570509242024448</v>
      </c>
      <c r="D32" s="93">
        <v>7.1635828068323137</v>
      </c>
      <c r="E32" s="93">
        <v>6.1578156949991802</v>
      </c>
      <c r="F32" s="123"/>
    </row>
    <row r="33" spans="1:6" s="4" customFormat="1" ht="12.75" x14ac:dyDescent="0.2">
      <c r="A33" s="122" t="s">
        <v>185</v>
      </c>
      <c r="B33" s="93">
        <v>0.77682646692089907</v>
      </c>
      <c r="C33" s="93">
        <v>5.8333071114623714</v>
      </c>
      <c r="D33" s="93">
        <v>0</v>
      </c>
      <c r="E33" s="93">
        <v>7.1387584253072456</v>
      </c>
      <c r="F33" s="117"/>
    </row>
    <row r="34" spans="1:6" s="4" customFormat="1" ht="12.75" x14ac:dyDescent="0.2">
      <c r="A34" s="19"/>
      <c r="B34" s="19"/>
      <c r="C34" s="27"/>
      <c r="D34" s="19"/>
      <c r="E34" s="19"/>
      <c r="F34" s="17"/>
    </row>
    <row r="35" spans="1:6" s="4" customFormat="1" ht="12.75" x14ac:dyDescent="0.2">
      <c r="A35" s="73" t="s">
        <v>58</v>
      </c>
      <c r="B35" s="63"/>
      <c r="C35" s="63"/>
      <c r="D35" s="63"/>
      <c r="E35" s="121"/>
      <c r="F35" s="17"/>
    </row>
    <row r="36" spans="1:6" s="38" customFormat="1" ht="12.75" x14ac:dyDescent="0.2">
      <c r="A36" s="122" t="s">
        <v>186</v>
      </c>
      <c r="B36" s="93">
        <v>6.6832165573253555</v>
      </c>
      <c r="C36" s="93">
        <v>7.641756850851622</v>
      </c>
      <c r="D36" s="93">
        <v>8.1974128424331827</v>
      </c>
      <c r="E36" s="93">
        <v>7.5757806873677502</v>
      </c>
      <c r="F36" s="117"/>
    </row>
    <row r="37" spans="1:6" s="4" customFormat="1" ht="12.75" x14ac:dyDescent="0.2">
      <c r="C37" s="9"/>
    </row>
    <row r="38" spans="1:6" s="4" customFormat="1" ht="12.75" x14ac:dyDescent="0.2">
      <c r="C38" s="9"/>
    </row>
    <row r="39" spans="1:6" s="4" customFormat="1" ht="12.75" x14ac:dyDescent="0.2">
      <c r="A39" s="24" t="s">
        <v>60</v>
      </c>
      <c r="C39" s="9"/>
    </row>
    <row r="40" spans="1:6" s="4" customFormat="1" ht="12.75" x14ac:dyDescent="0.2">
      <c r="A40" s="4" t="s">
        <v>187</v>
      </c>
      <c r="C40" s="9"/>
    </row>
    <row r="41" spans="1:6" s="4" customFormat="1" ht="12.75" x14ac:dyDescent="0.2">
      <c r="A41" s="4" t="s">
        <v>299</v>
      </c>
      <c r="C41" s="9"/>
    </row>
    <row r="42" spans="1:6" s="4" customFormat="1" ht="12.75" x14ac:dyDescent="0.2">
      <c r="A42" s="4" t="s">
        <v>62</v>
      </c>
      <c r="C42" s="9"/>
    </row>
    <row r="43" spans="1:6" s="4" customFormat="1" ht="12.75" x14ac:dyDescent="0.2">
      <c r="A43" s="4" t="s">
        <v>131</v>
      </c>
      <c r="C43" s="9"/>
    </row>
    <row r="45" spans="1:6" s="225" customFormat="1" ht="12.75" x14ac:dyDescent="0.2">
      <c r="A45" s="225" t="s">
        <v>188</v>
      </c>
    </row>
  </sheetData>
  <mergeCells count="4">
    <mergeCell ref="C4:D4"/>
    <mergeCell ref="F4:G4"/>
    <mergeCell ref="B9:C9"/>
    <mergeCell ref="A45:XFD4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Starshare</vt:lpstr>
      <vt:lpstr>Bonanza</vt:lpstr>
      <vt:lpstr>BFSI</vt:lpstr>
      <vt:lpstr>Nifty Index</vt:lpstr>
      <vt:lpstr>Discovery</vt:lpstr>
      <vt:lpstr>Ethical</vt:lpstr>
      <vt:lpstr>Taxshield</vt:lpstr>
      <vt:lpstr>Infra</vt:lpstr>
      <vt:lpstr>Liquid</vt:lpstr>
      <vt:lpstr>Ultra Short</vt:lpstr>
      <vt:lpstr>Short term </vt:lpstr>
      <vt:lpstr>Dynamic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SACHIN PAWAR</dc:creator>
  <cp:lastModifiedBy>SACHIN PAWAR</cp:lastModifiedBy>
  <cp:lastPrinted>2017-11-08T11:37:27Z</cp:lastPrinted>
  <dcterms:created xsi:type="dcterms:W3CDTF">2017-08-02T06:02:38Z</dcterms:created>
  <dcterms:modified xsi:type="dcterms:W3CDTF">2017-11-08T11:48:22Z</dcterms:modified>
</cp:coreProperties>
</file>