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625"/>
  <workbookPr defaultThemeVersion="166925"/>
  <mc:AlternateContent xmlns:mc="http://schemas.openxmlformats.org/markup-compatibility/2006">
    <mc:Choice Requires="x15">
      <x15ac:absPath xmlns:x15ac="http://schemas.microsoft.com/office/spreadsheetml/2010/11/ac" url="D:\Vikrant\Dashbord\"/>
    </mc:Choice>
  </mc:AlternateContent>
  <bookViews>
    <workbookView xWindow="0" yWindow="0" windowWidth="20400" windowHeight="8610"/>
  </bookViews>
  <sheets>
    <sheet name="Starshare" sheetId="1" r:id="rId1"/>
    <sheet name="Discovery" sheetId="5" r:id="rId2"/>
    <sheet name="Bonanza" sheetId="2" r:id="rId3"/>
    <sheet name="BFSI" sheetId="3" r:id="rId4"/>
    <sheet name="Ethical" sheetId="6" r:id="rId5"/>
    <sheet name="Taxshield" sheetId="7" r:id="rId6"/>
    <sheet name="Infra" sheetId="8" r:id="rId7"/>
    <sheet name="Nifty Index" sheetId="4" r:id="rId8"/>
    <sheet name="Liquid" sheetId="9" r:id="rId9"/>
    <sheet name="Ultra Short" sheetId="10" r:id="rId10"/>
    <sheet name="Short term " sheetId="11" r:id="rId11"/>
    <sheet name="Dynamic" sheetId="12" r:id="rId12"/>
  </sheets>
  <calcPr calcId="171027"/>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1" i="2" l="1"/>
  <c r="E54" i="5"/>
  <c r="E43" i="4"/>
  <c r="E50" i="1"/>
  <c r="E34" i="3" l="1"/>
  <c r="E51" i="7" l="1"/>
  <c r="E43" i="6"/>
  <c r="E42" i="8" l="1"/>
  <c r="C22" i="12" l="1"/>
  <c r="C24" i="12" s="1"/>
  <c r="C22" i="11"/>
  <c r="C24" i="11" s="1"/>
  <c r="C22" i="10"/>
  <c r="C24" i="10" s="1"/>
  <c r="C22" i="9"/>
  <c r="C24" i="9" s="1"/>
</calcChain>
</file>

<file path=xl/sharedStrings.xml><?xml version="1.0" encoding="utf-8"?>
<sst xmlns="http://schemas.openxmlformats.org/spreadsheetml/2006/main" count="1060" uniqueCount="392">
  <si>
    <t xml:space="preserve">Taurus Starshare </t>
  </si>
  <si>
    <t>Quick Status</t>
  </si>
  <si>
    <t>Nature</t>
  </si>
  <si>
    <t>Minimum Application Amount</t>
  </si>
  <si>
    <t xml:space="preserve">Load Structure </t>
  </si>
  <si>
    <t xml:space="preserve">Benchmark </t>
  </si>
  <si>
    <t>Asset Allocation</t>
  </si>
  <si>
    <t>Rs.5000 and multiple of Re 1 thereof</t>
  </si>
  <si>
    <t>Entry load - Nil</t>
  </si>
  <si>
    <t>Exit Load - 0.50% if exited on or  before 180 days, Nil if exited after 180 days</t>
  </si>
  <si>
    <t>S &amp; P BSE 100</t>
  </si>
  <si>
    <t>Equity &amp; Equity related instrument -85-100%</t>
  </si>
  <si>
    <t>Debt Securities -0 -15%</t>
  </si>
  <si>
    <t>Invest Objective</t>
  </si>
  <si>
    <t>Scheme Objective</t>
  </si>
  <si>
    <t>To provide long-term capital appreciation. Emphasis will be on sharing growth through appreciation as well as on distribution of income by way of dividend</t>
  </si>
  <si>
    <t>AUM &amp; Ratio</t>
  </si>
  <si>
    <t xml:space="preserve">AUM </t>
  </si>
  <si>
    <t>Expenses</t>
  </si>
  <si>
    <t xml:space="preserve">Portfolio Details </t>
  </si>
  <si>
    <t>Portfolio Holding</t>
  </si>
  <si>
    <t>Asset Percentage</t>
  </si>
  <si>
    <t>HDFC Bank Ltd.</t>
  </si>
  <si>
    <t>Container Corporation of India Ltd.</t>
  </si>
  <si>
    <t>ITC Ltd.</t>
  </si>
  <si>
    <t>Axis Bank Ltd.</t>
  </si>
  <si>
    <t>Reliance Industries Ltd.</t>
  </si>
  <si>
    <t>JSW Steel Ltd.</t>
  </si>
  <si>
    <t>Housing Development Finance Corporation Ltd.</t>
  </si>
  <si>
    <t>Infosys Ltd.</t>
  </si>
  <si>
    <t>ICICI Bank Ltd.</t>
  </si>
  <si>
    <t>Maruti Suzuki India Ltd.</t>
  </si>
  <si>
    <t>Cash &amp; Cash Equivalent</t>
  </si>
  <si>
    <t>CBLO</t>
  </si>
  <si>
    <t>Total Holding</t>
  </si>
  <si>
    <t>Tata Consultancy Services Ltd.</t>
  </si>
  <si>
    <t>Larsen &amp; Toubro Ltd.</t>
  </si>
  <si>
    <t>Petronet LNG Ltd.</t>
  </si>
  <si>
    <t>Motherson Sumi Systems Ltd.</t>
  </si>
  <si>
    <t>Indraprastha Gas Ltd.</t>
  </si>
  <si>
    <t>Ultratech Cement Ltd.</t>
  </si>
  <si>
    <t>PTC India Ltd.</t>
  </si>
  <si>
    <t>State Bank of India</t>
  </si>
  <si>
    <t>ITD Cementation India Ltd.</t>
  </si>
  <si>
    <t>Indian Oil Corporation Ltd.</t>
  </si>
  <si>
    <t>Shree Cements Ltd.</t>
  </si>
  <si>
    <t>Bharat Electronics Ltd.</t>
  </si>
  <si>
    <t>Tata Steel Ltd.</t>
  </si>
  <si>
    <t>Scheme  Performance  (Date of allotment 29/01/1994)</t>
  </si>
  <si>
    <t xml:space="preserve">Scheme &amp; Benchmark Name </t>
  </si>
  <si>
    <t>1yr</t>
  </si>
  <si>
    <t>3yr</t>
  </si>
  <si>
    <t>5yr</t>
  </si>
  <si>
    <t>Since Inception</t>
  </si>
  <si>
    <t>Schemes</t>
  </si>
  <si>
    <t>Taurus Starshare Regular Plan Growth</t>
  </si>
  <si>
    <t>Taurus Starshare Direct  Plan Growth</t>
  </si>
  <si>
    <t>Benchmarks</t>
  </si>
  <si>
    <t xml:space="preserve">Index : S&amp;P BSE 200  </t>
  </si>
  <si>
    <t>Note :-</t>
  </si>
  <si>
    <t>1)  All returns provided is of Growth option calculated on compounded annualized basis</t>
  </si>
  <si>
    <t>3)  Direct Plan returns are calculated  from inception date i.e Jan-2013</t>
  </si>
  <si>
    <t xml:space="preserve">4) Expenses ratio is year to date </t>
  </si>
  <si>
    <t>Direct -  2.42%</t>
  </si>
  <si>
    <t>Tata Elxsi Ltd.</t>
  </si>
  <si>
    <t>Taurus Bonanza Fund</t>
  </si>
  <si>
    <t>Exit Load - Nil</t>
  </si>
  <si>
    <t>Equity &amp; Equity related instrument -70-100%</t>
  </si>
  <si>
    <t>Debt Securities -0-10%</t>
  </si>
  <si>
    <t>The investment objective is to provide investors long-term capital appreciation.  Investments shall be primarily in Equity and Equity related instruments that offer scope for long-term capital appreciation.  The Funds will also be invested in debt and money market instruments</t>
  </si>
  <si>
    <t>Hindustan Zinc Ltd.</t>
  </si>
  <si>
    <t>ABB India Ltd.</t>
  </si>
  <si>
    <t>Exide Industries Ltd.</t>
  </si>
  <si>
    <t>Power Grid Corporation of India Ltd.</t>
  </si>
  <si>
    <t>Hindalco Industries Ltd.</t>
  </si>
  <si>
    <t>Scheme  Performance (Date of allotment 28/02/1995)</t>
  </si>
  <si>
    <t>Scheme &amp; Benchmark Name</t>
  </si>
  <si>
    <t>Taurus Bonanza Fund- Regular Plan Growth</t>
  </si>
  <si>
    <t xml:space="preserve">Taurus Bonanza Fund- Direct Plan Growth  </t>
  </si>
  <si>
    <t xml:space="preserve">Index : S&amp;P BSE 100  </t>
  </si>
  <si>
    <t>Taurus Banking &amp; Financial Services Fund</t>
  </si>
  <si>
    <t>Primary Investment in equity &amp; equity related securities of companies in the Banking &amp; Financial services sector</t>
  </si>
  <si>
    <t>S &amp; P BSE Bankex</t>
  </si>
  <si>
    <t>Equity &amp; Equity related instrument -80-100%</t>
  </si>
  <si>
    <t>Debt &amp; Money Market instruments- 0 - 20%</t>
  </si>
  <si>
    <t>Investment  Objective</t>
  </si>
  <si>
    <t>The primary objective of the Scheme is to generate capital appreciation through a portfolio that invests predominantly in equity and equity related instruments of Banking, Financial and Non Banking Financial Companies that form part of the BFSI Sector.However, there is no assurance that the investment objective of the scheme will be realised</t>
  </si>
  <si>
    <t>L&amp;T Finance Holdings Ltd.</t>
  </si>
  <si>
    <t>Bajaj Finserv Ltd.</t>
  </si>
  <si>
    <t>Scheme  Performance (Date of allotment 22/05/2012)</t>
  </si>
  <si>
    <t xml:space="preserve">Schemes </t>
  </si>
  <si>
    <t>Taurus Banking &amp; Financial Services Fund-Regular Plan Growth</t>
  </si>
  <si>
    <t xml:space="preserve">Taurus Banking &amp; Financial Services Fund- Direct  Plan Growth </t>
  </si>
  <si>
    <t xml:space="preserve">Index : S&amp;P BSE Bankex  </t>
  </si>
  <si>
    <t>Taurus Nifty Index Fund</t>
  </si>
  <si>
    <t>The net assets of the Scheme will be invested predominantly in stocks constituting the Nifty 50 and / or in exchange traded derivatives on the Nifty 50. This would be done by investing in almost all the stocks comprising the Nifty 50</t>
  </si>
  <si>
    <t>0.50% if exited on or before 30 days, NIL if exited after 30 days</t>
  </si>
  <si>
    <t>Nifty 50</t>
  </si>
  <si>
    <t>Securities Covered by Nifty: 95-100%</t>
  </si>
  <si>
    <t>Debt &amp; Money Market Instruments: 0 - 5%</t>
  </si>
  <si>
    <t>Cipla Ltd.</t>
  </si>
  <si>
    <t>Ambuja Cements Ltd.</t>
  </si>
  <si>
    <t>HCL Technologies Ltd.</t>
  </si>
  <si>
    <t>Bharti Infratel Ltd.</t>
  </si>
  <si>
    <t>Asian Paints Ltd.</t>
  </si>
  <si>
    <t>ACC Ltd.</t>
  </si>
  <si>
    <t>NTPC Ltd.</t>
  </si>
  <si>
    <t>Scheme  Performance (Date of allotment 19/06/2010)</t>
  </si>
  <si>
    <t>Taurus Nifty Index Fund- Regular  Plan Growth</t>
  </si>
  <si>
    <t xml:space="preserve">Taurus Nifty Index Fund- Direct Plan Growth  </t>
  </si>
  <si>
    <t>Index : Nifty 50</t>
  </si>
  <si>
    <t>Taurus Discovery Fund</t>
  </si>
  <si>
    <t>Nifty Free Float Midcap 100</t>
  </si>
  <si>
    <t>Equity &amp; Equity related instrument -75-100%</t>
  </si>
  <si>
    <t>Debt Securities (Including securitized Debt: 0-20%</t>
  </si>
  <si>
    <t>Money market &amp; Other assets :0-20%</t>
  </si>
  <si>
    <t>The primary objective of the Scheme is to identify and select low priced stocks through price discovery mechanism.</t>
  </si>
  <si>
    <t>MRF Ltd.</t>
  </si>
  <si>
    <t>Piramal Enterprises Ltd.</t>
  </si>
  <si>
    <t>The Ramco Cements Ltd.</t>
  </si>
  <si>
    <t>Gujarat State Petronet Ltd.</t>
  </si>
  <si>
    <t>Godrej Properties Ltd.</t>
  </si>
  <si>
    <t>CESC Ltd.</t>
  </si>
  <si>
    <t>Siemens Ltd.</t>
  </si>
  <si>
    <t>Scheme  Performance (Date of allotment 05/09/1994)</t>
  </si>
  <si>
    <t>Taurus Discovery Fund- Regular Plan Growth</t>
  </si>
  <si>
    <t>Taurus Discovery Fund- Direct Plan Growth</t>
  </si>
  <si>
    <t xml:space="preserve">Index : Nifty Free Float Midcap 100  </t>
  </si>
  <si>
    <t xml:space="preserve">4)  Expenses ratio is year to date </t>
  </si>
  <si>
    <t>Taurus Ethical Fund</t>
  </si>
  <si>
    <t>Open ended equity scheme that invest in companies which are in compliance with shariah norms</t>
  </si>
  <si>
    <t>S&amp;P BSE 500 Shariah</t>
  </si>
  <si>
    <t>At least 80% in Equity &amp; Equity related instruments  No F&amp;O in the Portfolio</t>
  </si>
  <si>
    <t>Money market &amp; Other assets :0-20% (Non interest bearing current account).</t>
  </si>
  <si>
    <t>To provide capital appreciation and income distribution to unit-holders through investment in a diversified portfolio of equities, which are based on the principles of Shariah.</t>
  </si>
  <si>
    <t>AIA Engineering Ltd.</t>
  </si>
  <si>
    <t>Gujarat Gas Ltd.</t>
  </si>
  <si>
    <t>Astral Poly Technik Ltd.</t>
  </si>
  <si>
    <t>Bharat Forge Ltd.</t>
  </si>
  <si>
    <t>Britannia Industries Ltd.</t>
  </si>
  <si>
    <t>Godrej Consumer Products Ltd.</t>
  </si>
  <si>
    <t>Berger Paints India Ltd.</t>
  </si>
  <si>
    <t>3M India Ltd.</t>
  </si>
  <si>
    <t>Scheme  Performance (Date of allotment 06/04/2009)</t>
  </si>
  <si>
    <t xml:space="preserve">Taurus Ethical Fund- Regular Plan Growth </t>
  </si>
  <si>
    <t>Taurus Ethical Fund- Direct Plan Growth</t>
  </si>
  <si>
    <t>Index : S&amp;P BSE 500 Shariah</t>
  </si>
  <si>
    <t>Taurus Taxshield</t>
  </si>
  <si>
    <t xml:space="preserve">S&amp;P BSE 200 </t>
  </si>
  <si>
    <t>Debt Securities -0-20%</t>
  </si>
  <si>
    <t>Money Market &amp; Other assets -0 - 20%</t>
  </si>
  <si>
    <t>To provide long term capital appreciation over the life of the scheme through investment pre-dominantly in equity shares, besides tax benefits.</t>
  </si>
  <si>
    <t>AUM &amp;  Exp Ratio</t>
  </si>
  <si>
    <t>Regular- 2.67%</t>
  </si>
  <si>
    <t>Scheme  Performance (Date of allotment 31/03/1996)</t>
  </si>
  <si>
    <t xml:space="preserve">Taurus Tax Shield- Regular Plan Growth  </t>
  </si>
  <si>
    <t>Taurus Tax Shield- Direct Plan Growth</t>
  </si>
  <si>
    <t>3)  Direct returns are calculated  from inception date i.e Jan-2013</t>
  </si>
  <si>
    <t>Taurus Infrastructure</t>
  </si>
  <si>
    <t xml:space="preserve"> Investment in equity &amp; equity  related instruments of companies from Infrastructure Sector</t>
  </si>
  <si>
    <t>Rs.5000 and multiple of Re 1 thereafter</t>
  </si>
  <si>
    <t>Debt &amp; Money Market Instruments     -0 - 30%</t>
  </si>
  <si>
    <t>To provide capital appreciation and income distribution to unitholders by investing pre-dominantly in equity and equity related securities of the Companies belonging to infrastructure sector, it’s related industries inclusive of suppliers of capital goods, raw materials and other supportive services to infrastructure companies and balance in debt and money market instruments</t>
  </si>
  <si>
    <t xml:space="preserve">  Sector</t>
  </si>
  <si>
    <t>Scheme  Performance (Date of allotment 05/03/2007)</t>
  </si>
  <si>
    <t>Taurus Infrastructure Fund- Regular Plan  Growth</t>
  </si>
  <si>
    <t xml:space="preserve">Taurus Infrastructure Fund- Direct  Plan Growth  </t>
  </si>
  <si>
    <t>Taurus Liquid Fund</t>
  </si>
  <si>
    <t>Short term capital appreciation &amp; current income with  low risk &amp; high liquidity Investment in Money Market  Instruments/ Short Term Debt Instruments upto a maturity of 91 days.</t>
  </si>
  <si>
    <t>Growth and Weekly Dividend Reinvestment option: Rs 5000 and in multiples of Re 1 thereafter.Daily Dividend Reinvestment option and Dividend Sweep : Rs 1,00,000 and  in multiple of Re 1 thereof</t>
  </si>
  <si>
    <t>Crisil Liquid Fund Index</t>
  </si>
  <si>
    <t>Repo/Reverse Repo/CBLO : 0% - 100%</t>
  </si>
  <si>
    <t>Money Market Instruments, and other short term debt  instruments upto maturity of 91 days :     0% - 100%</t>
  </si>
  <si>
    <t>To generate steady and reasonable income, with low risk and high level of liquidity from a portfolio of money market securities and high quality debt</t>
  </si>
  <si>
    <t>Asset Type</t>
  </si>
  <si>
    <t>The Clearing Corporation of India Ltd.</t>
  </si>
  <si>
    <t>TOTAL -  CBLO</t>
  </si>
  <si>
    <t>CASH &amp; CASH RECEIVABLES</t>
  </si>
  <si>
    <t>Total Holdings</t>
  </si>
  <si>
    <t>Scheme  Performance (Date of allotment 31/03/2006)</t>
  </si>
  <si>
    <t>Taurus Liquid Regular Plan - Growth</t>
  </si>
  <si>
    <t>Taurus Liquid Direct Plan - Growth</t>
  </si>
  <si>
    <t>Index : Crisil Liquid Fund Index</t>
  </si>
  <si>
    <t>1)  All returns provided is of Growth option (Regular Plan) calculated on compounded annualized basis</t>
  </si>
  <si>
    <t xml:space="preserve">Note: With reference to our Notice cum Addendum dated February 23, 2017, all subscriptions including SIP/STP/Switch - in applications have been temporarily suspended till further notice. </t>
  </si>
  <si>
    <t>Taurus Ultra Short Term Fund</t>
  </si>
  <si>
    <t>Short term capital appreciation  and current income with high  liquidity &amp; low volatility investment in Debt/ Money  Market Instruments</t>
  </si>
  <si>
    <t>Growth and Weekly Dividend Reinvestment option: Rs 5000 and in multiples of Re 1 thereafter.Daily Dividend Reinvestment option and Dividend Sweep : Rs 1,00,000 and  in multiple of Re 1 thereafter</t>
  </si>
  <si>
    <t>Money market &amp; debt instruments which have residual maturity and re-pricing tenor not exceeding one year : 50%  - 100%</t>
  </si>
  <si>
    <t>Debt Instruments which have residual and re-pricing tenor exceeding one year : 0 - 50%</t>
  </si>
  <si>
    <t>To generate returns with higher liquidity and low volatility from a portfolio of money market and debt instruments. However, there is no assurance that the investment objective of the scheme will be realised</t>
  </si>
  <si>
    <t xml:space="preserve">  CASH &amp; CASH RECEIVABLES
  </t>
  </si>
  <si>
    <t>Scheme  Performance (Date of allotment 01/12/2008)</t>
  </si>
  <si>
    <t>Taurus Ultra Short Term Bond Regular Plan - Growth</t>
  </si>
  <si>
    <t>Taurus Ultra Short Term Bond Direct Plan - Growth</t>
  </si>
  <si>
    <t>1)  All returns provided is of Growth option (Regular plan) calculated on compounded annualized basis</t>
  </si>
  <si>
    <t>Taurus Short Term Income Fund</t>
  </si>
  <si>
    <t xml:space="preserve">Medium term capital appreciation and current  income with low volatility investment in Debt/ Money Market Instruments
</t>
  </si>
  <si>
    <t>0.25% if exited on or before 30 days and Nil if exited after 30 days</t>
  </si>
  <si>
    <t>Crisil Short Term Bond Fund Index</t>
  </si>
  <si>
    <t>Debt securities with residual maturity greater than 3 years 0% - 20%</t>
  </si>
  <si>
    <t>To generate income and capital appreciation with low volatility by investing in a diversified portfolio of short term debt and money market instruments.However, there is no assurance that the investment objective of the scheme will be realised</t>
  </si>
  <si>
    <t>Scheme  Performance (Date of allotment 18/08/2001)</t>
  </si>
  <si>
    <t xml:space="preserve">Taurus Short Term Income Regular Plan -Growth </t>
  </si>
  <si>
    <t>Taurus Short Term Income Direct Plan -Growth</t>
  </si>
  <si>
    <t xml:space="preserve">Index : CRISIL Short term Bond Fund </t>
  </si>
  <si>
    <t>Taurus Dynamic Income Fund</t>
  </si>
  <si>
    <t>Long term capital appreciation  and current income with high  liquidity  Investment in Debt/ Money Market Instruments</t>
  </si>
  <si>
    <t>1% if exited on or before 90 days, NIL if exited after 90 days</t>
  </si>
  <si>
    <t>Debt Instruments of Maturity more than 1 year. 1% - 100%</t>
  </si>
  <si>
    <t>Money Market instruments including CBLO, debentures with residual maturity of less than 1 year.  0% - 99%</t>
  </si>
  <si>
    <t>To generate optimal returns with high liquidity through active management of the portfolio by investing in Debt and Money Market Instruments. However, there is no assurance that the investment objective of the scheme will be realised.</t>
  </si>
  <si>
    <t/>
  </si>
  <si>
    <t xml:space="preserve"> </t>
  </si>
  <si>
    <t>Scheme  Performance (Date of allotment 14/02/2011)</t>
  </si>
  <si>
    <t>Taurus Dynamic Income Fund  Regular Plan  Growth</t>
  </si>
  <si>
    <t xml:space="preserve">Taurus Dynamic Income Fund  Direct Plan Growth </t>
  </si>
  <si>
    <t>Direct    - 1.82%</t>
  </si>
  <si>
    <t>Regular  - 2.67%</t>
  </si>
  <si>
    <t>The South Indian Bank Ltd.</t>
  </si>
  <si>
    <t>*Industry exposure, scrip aum, asset aum scrip investment, asset investment not</t>
  </si>
  <si>
    <t>available as listing is await</t>
  </si>
  <si>
    <t>Interglobe Aviation Ltd.</t>
  </si>
  <si>
    <t>Apollo Tyres Ltd.</t>
  </si>
  <si>
    <t>Solar Industries India Ltd.</t>
  </si>
  <si>
    <t>TOTAL -  EQUITY</t>
  </si>
  <si>
    <t>NCC Ltd.</t>
  </si>
  <si>
    <t>Sadbhav Engineering Ltd.</t>
  </si>
  <si>
    <t>Direct- 0.14%</t>
  </si>
  <si>
    <t>Vedanta Ltd.</t>
  </si>
  <si>
    <t>Regular - 2.68%</t>
  </si>
  <si>
    <t>Direct-  2.33%</t>
  </si>
  <si>
    <t>Larsen &amp; Toubro Infotech Ltd.</t>
  </si>
  <si>
    <t>The Karur Vysya Bank Ltd.</t>
  </si>
  <si>
    <t>Colgate Palmolive (India) Ltd.</t>
  </si>
  <si>
    <t>Dabur India Ltd.</t>
  </si>
  <si>
    <t>Rashtriya Chemicals and Fertilizers Ltd.</t>
  </si>
  <si>
    <t>Gujarat Mineral Development Corporation Ltd.</t>
  </si>
  <si>
    <t>Nava Bharat Ventures Ltd.</t>
  </si>
  <si>
    <t>Carborundum Universal Ltd.</t>
  </si>
  <si>
    <t>Titan Company Ltd.</t>
  </si>
  <si>
    <t>Ashok Leyland Ltd.</t>
  </si>
  <si>
    <t>Sundaram Finance Ltd.</t>
  </si>
  <si>
    <t>Automotive Axles Ltd.</t>
  </si>
  <si>
    <t>Bharat Bijlee Ltd.</t>
  </si>
  <si>
    <t>Bayer Cropscience Ltd.</t>
  </si>
  <si>
    <t>Info Edge (India) Ltd.</t>
  </si>
  <si>
    <t>Page Industries Ltd.</t>
  </si>
  <si>
    <t>Blue Star Ltd.</t>
  </si>
  <si>
    <t>NLC India Ltd.</t>
  </si>
  <si>
    <t>Direct- 2.06%</t>
  </si>
  <si>
    <t>Greaves Cotton Ltd.</t>
  </si>
  <si>
    <t>KSB Pumps Ltd.</t>
  </si>
  <si>
    <t>Lakshmi Machine Works Ltd.</t>
  </si>
  <si>
    <t>The scheme is positioned as a multicap fund seeking growth and capital appreciation through investment in equities primarily. The fund will pursue the policy of diversification of its assets and to avoid concentration in a particular industry or group of industries</t>
  </si>
  <si>
    <t>The fund is positioned as a large-cap fund. Investments in equities will be made through secondary &amp; primary markets and may include common stocks, preferred stocks, right issues, convertible securities and warrants. The investment strategy will aim to diversify the portfolio to maximize return while maintaining a tolerable level of risk</t>
  </si>
  <si>
    <t>The fund is positioned as a mid-cap fund. The fund seeks to identify and select undervalued stocks primarily in the mid-cap and small-cap space.</t>
  </si>
  <si>
    <t>The Scheme will identify undervalued stocks for constructing a diversified portfolio across industries and companies by using combination of fundamental and technical analysis .</t>
  </si>
  <si>
    <t>NMDC Ltd.</t>
  </si>
  <si>
    <t>Cyient Ltd.</t>
  </si>
  <si>
    <t>Bharat Financial Inclusion Ltd.</t>
  </si>
  <si>
    <t>CEAT Ltd.</t>
  </si>
  <si>
    <t>CARE Ratings Ltd.</t>
  </si>
  <si>
    <t>Zydus Wellness Ltd.</t>
  </si>
  <si>
    <t>National Aluminium Company Ltd.</t>
  </si>
  <si>
    <t>SKF India Ltd.</t>
  </si>
  <si>
    <t>S &amp; P BSE 200</t>
  </si>
  <si>
    <t>Rs.500 and multiple of Rs.500 thereafter</t>
  </si>
  <si>
    <t>Exit Load - NA {lock - in period of 3 years}</t>
  </si>
  <si>
    <t>Scheme &amp; Benchmark Name (Jul-17)</t>
  </si>
  <si>
    <t>Money Market securities and/or debt securities with residual maturity of less than or equal to 3 years 80% - 100%</t>
  </si>
  <si>
    <t>Index : Crisil Composite Bond Fund Index</t>
  </si>
  <si>
    <t>Equity &amp; Equity related instruments of companies belonging to Banking and Financial Services Sector -80-100%</t>
  </si>
  <si>
    <t>Crisil Composite Bond Fund Index</t>
  </si>
  <si>
    <t>Regular- 1.48%</t>
  </si>
  <si>
    <t>Direct- 0.98%</t>
  </si>
  <si>
    <t>Bata India Ltd.</t>
  </si>
  <si>
    <t>Century Plyboards (India) Ltd.</t>
  </si>
  <si>
    <t>Finolex Cables Ltd.</t>
  </si>
  <si>
    <t>VIP Industries Ltd.</t>
  </si>
  <si>
    <t>Maharashtra Seamless Ltd.</t>
  </si>
  <si>
    <t>0.50% if exited on or before 7 days. Nil, if exited after 7 days</t>
  </si>
  <si>
    <t>Exit Load - 0.50% if exited on or before 7 days. Nil, if exited after 7 days</t>
  </si>
  <si>
    <t>Direct- 1.93%</t>
  </si>
  <si>
    <t>Regular- 2.68%</t>
  </si>
  <si>
    <t>Godrej Industries Ltd.</t>
  </si>
  <si>
    <t>Grasim Industries Ltd.</t>
  </si>
  <si>
    <t>Tata Chemicals Ltd.</t>
  </si>
  <si>
    <t>IndusInd Bank Ltd.</t>
  </si>
  <si>
    <t>Nestle India Ltd.</t>
  </si>
  <si>
    <t>Bajaj Finance Ltd.</t>
  </si>
  <si>
    <t>Mahindra &amp; Mahindra Financial Services Ltd.</t>
  </si>
  <si>
    <t>VRL Logistics Ltd.</t>
  </si>
  <si>
    <t>Aditya Birla Capital Ltd.</t>
  </si>
  <si>
    <t>The Indian Hotels Company Ltd.</t>
  </si>
  <si>
    <t>PTC India Financial Services Ltd.</t>
  </si>
  <si>
    <t>Hindustan Petroleum Corporation Ltd.</t>
  </si>
  <si>
    <t>GAIL (India) Ltd.</t>
  </si>
  <si>
    <t>Future Retail Ltd.</t>
  </si>
  <si>
    <t>Trent Ltd.</t>
  </si>
  <si>
    <t>Rural Electrification Corporation Ltd.</t>
  </si>
  <si>
    <t>Sun Pharmaceutical Industries Ltd.</t>
  </si>
  <si>
    <t>Finolex Industries Ltd.</t>
  </si>
  <si>
    <t>Kotak Mahindra Bank Ltd.</t>
  </si>
  <si>
    <t>Hero MotoCorp Ltd.</t>
  </si>
  <si>
    <t>Hindustan Unilever Ltd.</t>
  </si>
  <si>
    <t>Yes Bank Ltd.</t>
  </si>
  <si>
    <t>Bajaj Auto Ltd.</t>
  </si>
  <si>
    <t>Central Depository Services (I) Ltd.</t>
  </si>
  <si>
    <t>The Federal Bank Ltd.</t>
  </si>
  <si>
    <t>Coal India Ltd.</t>
  </si>
  <si>
    <t>Oil &amp; Natural Gas Corporation Ltd.</t>
  </si>
  <si>
    <t>Mahindra &amp; Mahindra Ltd.</t>
  </si>
  <si>
    <t>Eicher Motors Ltd.</t>
  </si>
  <si>
    <t>ICICI Prudential Life Insurance Company Ltd.</t>
  </si>
  <si>
    <t>Zee Entertainment Enterprises Ltd.</t>
  </si>
  <si>
    <t>Tata Power Company Ltd.</t>
  </si>
  <si>
    <t>Tata Motors Ltd.</t>
  </si>
  <si>
    <t>Engineers India Ltd.</t>
  </si>
  <si>
    <t>Aurobindo Pharma Ltd.</t>
  </si>
  <si>
    <t>Edelweiss Financial Services Ltd.</t>
  </si>
  <si>
    <t>IIFL Holdings Ltd.</t>
  </si>
  <si>
    <t>GIC Housing Finance Ltd.</t>
  </si>
  <si>
    <t>Punjab National Bank</t>
  </si>
  <si>
    <t>Capital First Ltd.</t>
  </si>
  <si>
    <t>Shriram Transport Finance Company Ltd.</t>
  </si>
  <si>
    <t>Bharti Airtel Ltd.</t>
  </si>
  <si>
    <t>Bosch Ltd.</t>
  </si>
  <si>
    <t>Bharat Petroleum Corporation Ltd.</t>
  </si>
  <si>
    <t>Indiabulls Housing Finance Ltd.</t>
  </si>
  <si>
    <t>Wipro Ltd.</t>
  </si>
  <si>
    <t>Adani Ports and Special Economic Zone Ltd.</t>
  </si>
  <si>
    <t>Tech Mahindra Ltd.</t>
  </si>
  <si>
    <t>Dr. Reddy's Laboratories Ltd.</t>
  </si>
  <si>
    <t>Lupin Ltd.</t>
  </si>
  <si>
    <t>Gujarat State Fertilizers &amp; Chemicals Ltd.</t>
  </si>
  <si>
    <t>Mahindra Lifespace Developers Ltd.</t>
  </si>
  <si>
    <t>Muthoot Finance Ltd.</t>
  </si>
  <si>
    <t>Graphite India Ltd.</t>
  </si>
  <si>
    <t>Thermax Ltd.</t>
  </si>
  <si>
    <t>Shoppers Stop Ltd.</t>
  </si>
  <si>
    <t>Tata Global Beverages Ltd.</t>
  </si>
  <si>
    <t>Whirlpool of India Ltd.</t>
  </si>
  <si>
    <t>MOIL Ltd.</t>
  </si>
  <si>
    <t>(Oct-17)</t>
  </si>
  <si>
    <t>2)  AUM is closing AUM of  Oct'17</t>
  </si>
  <si>
    <t>2)  AUM is closing AUM of Oct'17</t>
  </si>
  <si>
    <t>(oct-17)</t>
  </si>
  <si>
    <t>Rs. 178.37 Crs (Oct-17)</t>
  </si>
  <si>
    <t>Rs. 6.33 Crs (Oct-17)</t>
  </si>
  <si>
    <t>Rs. 0.39 Crs (Oct-17)</t>
  </si>
  <si>
    <t>Rs. 48.91 Crs (Oct-17)</t>
  </si>
  <si>
    <t>Rs. 27.35 Crs (Oct-17)</t>
  </si>
  <si>
    <t>Rs. 54.08 Crs (Oct-17)</t>
  </si>
  <si>
    <t>Rs. 23.85 Crs (Oct-17)</t>
  </si>
  <si>
    <t>Rs. 3.63 Crs (Oct-17)</t>
  </si>
  <si>
    <t>Rs. 226.23 Crs (Oct-17)</t>
  </si>
  <si>
    <t>Rs. 5.31 Crs (Oct-17)</t>
  </si>
  <si>
    <t>Rs. 31.96 Crs (Oct-17)</t>
  </si>
  <si>
    <t>Rs. 16.37 Crs  (Oct-17)</t>
  </si>
  <si>
    <t>Regular- 2.55%</t>
  </si>
  <si>
    <t>Direct- 1.89%</t>
  </si>
  <si>
    <t>Regular- 2.59%</t>
  </si>
  <si>
    <t>Direct- 2.07%</t>
  </si>
  <si>
    <t>Direct- 0.12%</t>
  </si>
  <si>
    <t>Regular- 0.24%</t>
  </si>
  <si>
    <t>Regular- 0.79%</t>
  </si>
  <si>
    <t>Direct- 0.17%</t>
  </si>
  <si>
    <t>Regular- 0.32%</t>
  </si>
  <si>
    <t>Regular- 0.92%</t>
  </si>
  <si>
    <t>BEML Ltd.</t>
  </si>
  <si>
    <t>Jindal Steel &amp; Power Ltd.</t>
  </si>
  <si>
    <t>Indian Bank</t>
  </si>
  <si>
    <t>Power Finance Corporation Ltd.</t>
  </si>
  <si>
    <t>Andhra Bank</t>
  </si>
  <si>
    <t>IRB Infrastructure Developers Ltd.</t>
  </si>
  <si>
    <t>Bajaj Corp Ltd.</t>
  </si>
  <si>
    <t>Dena Bank</t>
  </si>
  <si>
    <t>The Karur Vysya Bank Ltd. - Rights</t>
  </si>
  <si>
    <t>Texmaco Rail &amp; Engineering Ltd.</t>
  </si>
  <si>
    <t>JK Lakshmi Cement Ltd.</t>
  </si>
  <si>
    <t>V.S.T Tillers Tractors Ltd.</t>
  </si>
  <si>
    <t>Gujarat Fluorochemicals Ltd.</t>
  </si>
  <si>
    <t>Jindal Saw Ltd.</t>
  </si>
  <si>
    <t>The Karnataka Bank Ltd.</t>
  </si>
  <si>
    <t>City Union Bank Ltd.</t>
  </si>
  <si>
    <t>5Paisa Capital Ltd.</t>
  </si>
  <si>
    <t>UPL Ltd.</t>
  </si>
  <si>
    <t>Kirloskar Oil Engines Ltd.</t>
  </si>
  <si>
    <t>To replicate the Nifty 50 Index by investing in securities of Nifty 50 Index in the same proportion/weightage. However, there is no assurance that the investment objective of the scheme will be realised.</t>
  </si>
  <si>
    <t>Regula - 2.66%</t>
  </si>
  <si>
    <t>Money Market &amp; other Assets - 0 - 10%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</si>
</sst>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quot;Rs.&quot;\ #,##0.00;[Red]&quot;Rs.&quot;\ \-#,##0.00"/>
    <numFmt numFmtId="165" formatCode="0.0"/>
    <numFmt numFmtId="166" formatCode="_(\ #,##0.00_);_(\ \(#,##0.00\);_(\ \-??_);_(@_)"/>
  </numFmts>
  <fonts count="33" x14ac:knownFonts="1">
    <font>
      <sz val="11"/>
      <color theme="1"/>
      <name val="Calibri"/>
      <family val="2"/>
      <scheme val="minor"/>
    </font>
    <font>
      <sz val="11"/>
      <color theme="1"/>
      <name val="Calibri"/>
      <family val="2"/>
      <scheme val="minor"/>
    </font>
    <font>
      <b/>
      <sz val="16"/>
      <color theme="1"/>
      <name val="Tahoma"/>
      <family val="2"/>
    </font>
    <font>
      <sz val="11"/>
      <color theme="1"/>
      <name val="Tahoma"/>
      <family val="2"/>
    </font>
    <font>
      <b/>
      <sz val="10"/>
      <color theme="1"/>
      <name val="Tahoma"/>
      <family val="2"/>
    </font>
    <font>
      <sz val="10"/>
      <color theme="1"/>
      <name val="Tahoma"/>
      <family val="2"/>
    </font>
    <font>
      <b/>
      <sz val="10"/>
      <name val="Tahoma"/>
      <family val="2"/>
    </font>
    <font>
      <b/>
      <sz val="10"/>
      <color rgb="FF000000"/>
      <name val="Tahoma"/>
      <family val="2"/>
    </font>
    <font>
      <b/>
      <sz val="10"/>
      <color theme="0"/>
      <name val="Tahoma"/>
      <family val="2"/>
    </font>
    <font>
      <sz val="10"/>
      <color theme="0"/>
      <name val="Tahoma"/>
      <family val="2"/>
    </font>
    <font>
      <b/>
      <sz val="10"/>
      <color indexed="9"/>
      <name val="Tahoma"/>
      <family val="2"/>
    </font>
    <font>
      <sz val="10"/>
      <color indexed="9"/>
      <name val="Tahoma"/>
      <family val="2"/>
    </font>
    <font>
      <b/>
      <sz val="10"/>
      <color indexed="8"/>
      <name val="Tahoma"/>
      <family val="2"/>
    </font>
    <font>
      <sz val="10"/>
      <name val="Arial"/>
      <family val="2"/>
    </font>
    <font>
      <sz val="9"/>
      <name val="Tahoma"/>
      <family val="2"/>
    </font>
    <font>
      <sz val="10"/>
      <color indexed="8"/>
      <name val="Tahoma"/>
      <family val="2"/>
    </font>
    <font>
      <sz val="16"/>
      <color theme="1"/>
      <name val="Tahoma"/>
      <family val="2"/>
    </font>
    <font>
      <sz val="10"/>
      <name val="Tahoma"/>
      <family val="2"/>
    </font>
    <font>
      <i/>
      <sz val="10"/>
      <color theme="1"/>
      <name val="Tahoma"/>
      <family val="2"/>
    </font>
    <font>
      <sz val="10"/>
      <color rgb="FF000000"/>
      <name val="Tahoma"/>
      <family val="2"/>
    </font>
    <font>
      <sz val="9"/>
      <color indexed="72"/>
      <name val="Tahoma"/>
      <family val="2"/>
    </font>
    <font>
      <b/>
      <sz val="10"/>
      <color indexed="72"/>
      <name val="Tahoma"/>
      <family val="2"/>
    </font>
    <font>
      <sz val="10"/>
      <color indexed="72"/>
      <name val="Tahoma"/>
      <family val="2"/>
    </font>
    <font>
      <b/>
      <sz val="16"/>
      <color theme="1"/>
      <name val="Tahoma"/>
      <family val="2"/>
    </font>
    <font>
      <sz val="11"/>
      <color theme="1"/>
      <name val="Tahoma"/>
      <family val="2"/>
    </font>
    <font>
      <b/>
      <sz val="11"/>
      <color theme="1"/>
      <name val="Tahoma"/>
      <family val="2"/>
    </font>
    <font>
      <b/>
      <sz val="10"/>
      <color theme="1"/>
      <name val="Tahoma"/>
      <family val="2"/>
    </font>
    <font>
      <sz val="10"/>
      <color theme="1"/>
      <name val="Tahoma"/>
      <family val="2"/>
    </font>
    <font>
      <b/>
      <sz val="10"/>
      <name val="Tahoma"/>
      <family val="2"/>
    </font>
    <font>
      <b/>
      <sz val="10"/>
      <color rgb="FF000000"/>
      <name val="Tahoma"/>
      <family val="2"/>
    </font>
    <font>
      <b/>
      <sz val="10"/>
      <color theme="0"/>
      <name val="Tahoma"/>
      <family val="2"/>
    </font>
    <font>
      <sz val="11"/>
      <color theme="1"/>
      <name val="Calibri"/>
      <family val="2"/>
      <scheme val="minor"/>
    </font>
    <font>
      <sz val="10"/>
      <color theme="0"/>
      <name val="Tahoma"/>
      <family val="2"/>
    </font>
  </fonts>
  <fills count="10">
    <fill>
      <patternFill patternType="none"/>
    </fill>
    <fill>
      <patternFill patternType="gray125"/>
    </fill>
    <fill>
      <patternFill patternType="solid">
        <fgColor theme="4" tint="0.39997558519241921"/>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1"/>
        <bgColor indexed="64"/>
      </patternFill>
    </fill>
    <fill>
      <patternFill patternType="solid">
        <fgColor indexed="17"/>
        <bgColor indexed="16"/>
      </patternFill>
    </fill>
    <fill>
      <patternFill patternType="solid">
        <fgColor theme="0" tint="-0.34998626667073579"/>
        <bgColor indexed="64"/>
      </patternFill>
    </fill>
    <fill>
      <patternFill patternType="solid">
        <fgColor theme="0"/>
        <bgColor indexed="64"/>
      </patternFill>
    </fill>
    <fill>
      <patternFill patternType="solid">
        <fgColor rgb="FF2CB22C"/>
        <bgColor indexed="16"/>
      </patternFill>
    </fill>
  </fills>
  <borders count="38">
    <border>
      <left/>
      <right/>
      <top/>
      <bottom/>
      <diagonal/>
    </border>
    <border>
      <left style="double">
        <color theme="5" tint="-0.499984740745262"/>
      </left>
      <right style="double">
        <color theme="5" tint="-0.499984740745262"/>
      </right>
      <top style="double">
        <color theme="5" tint="-0.499984740745262"/>
      </top>
      <bottom style="double">
        <color theme="5" tint="-0.499984740745262"/>
      </bottom>
      <diagonal/>
    </border>
    <border>
      <left style="double">
        <color theme="5" tint="-0.24994659260841701"/>
      </left>
      <right style="thin">
        <color theme="5" tint="-0.24994659260841701"/>
      </right>
      <top style="double">
        <color theme="5" tint="-0.24994659260841701"/>
      </top>
      <bottom style="double">
        <color theme="5" tint="-0.24994659260841701"/>
      </bottom>
      <diagonal/>
    </border>
    <border>
      <left style="double">
        <color theme="5" tint="-0.499984740745262"/>
      </left>
      <right/>
      <top style="double">
        <color theme="5" tint="-0.499984740745262"/>
      </top>
      <bottom style="double">
        <color theme="5" tint="-0.499984740745262"/>
      </bottom>
      <diagonal/>
    </border>
    <border>
      <left/>
      <right style="double">
        <color theme="5" tint="-0.499984740745262"/>
      </right>
      <top style="double">
        <color theme="5" tint="-0.499984740745262"/>
      </top>
      <bottom style="double">
        <color theme="5" tint="-0.499984740745262"/>
      </bottom>
      <diagonal/>
    </border>
    <border>
      <left style="double">
        <color theme="5" tint="-0.24994659260841701"/>
      </left>
      <right style="thin">
        <color theme="5" tint="-0.24994659260841701"/>
      </right>
      <top style="double">
        <color theme="5" tint="-0.24994659260841701"/>
      </top>
      <bottom style="thin">
        <color theme="5" tint="-0.24994659260841701"/>
      </bottom>
      <diagonal/>
    </border>
    <border>
      <left style="thin">
        <color theme="5" tint="-0.24994659260841701"/>
      </left>
      <right style="double">
        <color theme="5" tint="-0.24994659260841701"/>
      </right>
      <top style="double">
        <color theme="5" tint="-0.24994659260841701"/>
      </top>
      <bottom style="thin">
        <color theme="5" tint="-0.24994659260841701"/>
      </bottom>
      <diagonal/>
    </border>
    <border>
      <left style="double">
        <color theme="5" tint="-0.24994659260841701"/>
      </left>
      <right style="thin">
        <color theme="5" tint="-0.24994659260841701"/>
      </right>
      <top style="thin">
        <color theme="5" tint="-0.24994659260841701"/>
      </top>
      <bottom style="thin">
        <color theme="5" tint="-0.24994659260841701"/>
      </bottom>
      <diagonal/>
    </border>
    <border>
      <left style="thin">
        <color theme="5" tint="-0.24994659260841701"/>
      </left>
      <right style="double">
        <color theme="5" tint="-0.24994659260841701"/>
      </right>
      <top style="thin">
        <color theme="5" tint="-0.24994659260841701"/>
      </top>
      <bottom style="thin">
        <color theme="5" tint="-0.24994659260841701"/>
      </bottom>
      <diagonal/>
    </border>
    <border>
      <left style="double">
        <color theme="5" tint="-0.24994659260841701"/>
      </left>
      <right style="thin">
        <color theme="5" tint="-0.24994659260841701"/>
      </right>
      <top style="thin">
        <color theme="5" tint="-0.24994659260841701"/>
      </top>
      <bottom style="double">
        <color theme="5" tint="-0.24994659260841701"/>
      </bottom>
      <diagonal/>
    </border>
    <border>
      <left style="thin">
        <color theme="5" tint="-0.24994659260841701"/>
      </left>
      <right style="double">
        <color theme="5" tint="-0.24994659260841701"/>
      </right>
      <top style="thin">
        <color theme="5" tint="-0.24994659260841701"/>
      </top>
      <bottom style="double">
        <color theme="5" tint="-0.24994659260841701"/>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theme="5" tint="-0.24994659260841701"/>
      </left>
      <right style="thin">
        <color theme="5" tint="-0.24994659260841701"/>
      </right>
      <top style="double">
        <color theme="5" tint="-0.24994659260841701"/>
      </top>
      <bottom style="thin">
        <color theme="5" tint="-0.24994659260841701"/>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style="thin">
        <color theme="5" tint="-0.24994659260841701"/>
      </left>
      <right style="thin">
        <color theme="5" tint="-0.24994659260841701"/>
      </right>
      <top style="thin">
        <color theme="5" tint="-0.24994659260841701"/>
      </top>
      <bottom style="double">
        <color theme="5" tint="-0.24994659260841701"/>
      </bottom>
      <diagonal/>
    </border>
    <border>
      <left style="double">
        <color theme="5" tint="-0.499984740745262"/>
      </left>
      <right style="thin">
        <color theme="5" tint="-0.499984740745262"/>
      </right>
      <top style="double">
        <color theme="5" tint="-0.499984740745262"/>
      </top>
      <bottom style="double">
        <color theme="5" tint="-0.499984740745262"/>
      </bottom>
      <diagonal/>
    </border>
    <border>
      <left style="double">
        <color theme="5" tint="-0.499984740745262"/>
      </left>
      <right style="thin">
        <color theme="5" tint="-0.499984740745262"/>
      </right>
      <top style="double">
        <color theme="5" tint="-0.499984740745262"/>
      </top>
      <bottom style="thin">
        <color theme="5" tint="-0.499984740745262"/>
      </bottom>
      <diagonal/>
    </border>
    <border>
      <left style="thin">
        <color theme="5" tint="-0.499984740745262"/>
      </left>
      <right style="double">
        <color theme="5" tint="-0.499984740745262"/>
      </right>
      <top style="double">
        <color theme="5" tint="-0.499984740745262"/>
      </top>
      <bottom style="thin">
        <color theme="5" tint="-0.499984740745262"/>
      </bottom>
      <diagonal/>
    </border>
    <border>
      <left style="double">
        <color theme="5" tint="-0.499984740745262"/>
      </left>
      <right style="thin">
        <color theme="5" tint="-0.499984740745262"/>
      </right>
      <top style="thin">
        <color theme="5" tint="-0.499984740745262"/>
      </top>
      <bottom style="thin">
        <color theme="5" tint="-0.499984740745262"/>
      </bottom>
      <diagonal/>
    </border>
    <border>
      <left style="thin">
        <color theme="5" tint="-0.499984740745262"/>
      </left>
      <right style="double">
        <color theme="5" tint="-0.499984740745262"/>
      </right>
      <top style="thin">
        <color theme="5" tint="-0.499984740745262"/>
      </top>
      <bottom style="thin">
        <color theme="5" tint="-0.499984740745262"/>
      </bottom>
      <diagonal/>
    </border>
    <border>
      <left style="double">
        <color theme="5" tint="-0.499984740745262"/>
      </left>
      <right style="thin">
        <color theme="5" tint="-0.499984740745262"/>
      </right>
      <top style="thin">
        <color theme="5" tint="-0.499984740745262"/>
      </top>
      <bottom style="double">
        <color theme="5" tint="-0.499984740745262"/>
      </bottom>
      <diagonal/>
    </border>
    <border>
      <left style="thin">
        <color theme="5" tint="-0.499984740745262"/>
      </left>
      <right style="double">
        <color theme="5" tint="-0.499984740745262"/>
      </right>
      <top style="thin">
        <color theme="5" tint="-0.499984740745262"/>
      </top>
      <bottom style="double">
        <color theme="5" tint="-0.499984740745262"/>
      </bottom>
      <diagonal/>
    </border>
    <border>
      <left style="double">
        <color theme="5" tint="-0.499984740745262"/>
      </left>
      <right style="thin">
        <color rgb="FF000000"/>
      </right>
      <top style="double">
        <color theme="5" tint="-0.499984740745262"/>
      </top>
      <bottom style="double">
        <color theme="5" tint="-0.499984740745262"/>
      </bottom>
      <diagonal/>
    </border>
    <border>
      <left style="thin">
        <color theme="1"/>
      </left>
      <right style="thin">
        <color theme="1"/>
      </right>
      <top style="thin">
        <color theme="1"/>
      </top>
      <bottom style="thin">
        <color theme="1"/>
      </bottom>
      <diagonal/>
    </border>
    <border>
      <left/>
      <right/>
      <top style="double">
        <color theme="5" tint="-0.499984740745262"/>
      </top>
      <bottom style="double">
        <color theme="5" tint="-0.499984740745262"/>
      </bottom>
      <diagonal/>
    </border>
    <border>
      <left style="thin">
        <color theme="5" tint="-0.499984740745262"/>
      </left>
      <right style="thin">
        <color theme="5" tint="-0.499984740745262"/>
      </right>
      <top style="thin">
        <color theme="5" tint="-0.499984740745262"/>
      </top>
      <bottom style="thin">
        <color theme="5" tint="-0.499984740745262"/>
      </bottom>
      <diagonal/>
    </border>
    <border>
      <left style="double">
        <color indexed="64"/>
      </left>
      <right style="thin">
        <color indexed="64"/>
      </right>
      <top style="double">
        <color indexed="64"/>
      </top>
      <bottom/>
      <diagonal/>
    </border>
    <border>
      <left style="thin">
        <color indexed="64"/>
      </left>
      <right style="double">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s>
  <cellStyleXfs count="3">
    <xf numFmtId="0" fontId="0" fillId="0" borderId="0"/>
    <xf numFmtId="43" fontId="1" fillId="0" borderId="0" applyFont="0" applyFill="0" applyBorder="0" applyAlignment="0" applyProtection="0"/>
    <xf numFmtId="43" fontId="13" fillId="0" borderId="0" applyFill="0" applyBorder="0" applyAlignment="0" applyProtection="0"/>
  </cellStyleXfs>
  <cellXfs count="225">
    <xf numFmtId="0" fontId="0" fillId="0" borderId="0" xfId="0"/>
    <xf numFmtId="0" fontId="2" fillId="0" borderId="0" xfId="0" applyFont="1"/>
    <xf numFmtId="0" fontId="3" fillId="0" borderId="0" xfId="0" applyFont="1"/>
    <xf numFmtId="0" fontId="4" fillId="2" borderId="0" xfId="0" applyFont="1" applyFill="1"/>
    <xf numFmtId="0" fontId="5" fillId="0" borderId="0" xfId="0" applyFont="1"/>
    <xf numFmtId="0" fontId="6" fillId="3" borderId="1" xfId="0" applyFont="1" applyFill="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vertical="center" wrapText="1"/>
    </xf>
    <xf numFmtId="0" fontId="4" fillId="3" borderId="6" xfId="0" applyFont="1" applyFill="1" applyBorder="1" applyAlignment="1">
      <alignment horizontal="center"/>
    </xf>
    <xf numFmtId="0" fontId="5" fillId="0" borderId="0" xfId="0" applyFont="1" applyAlignment="1">
      <alignment horizontal="center"/>
    </xf>
    <xf numFmtId="0" fontId="6" fillId="3" borderId="11" xfId="0" applyNumberFormat="1" applyFont="1" applyFill="1" applyBorder="1" applyAlignment="1">
      <alignment horizontal="center" wrapText="1"/>
    </xf>
    <xf numFmtId="0" fontId="6" fillId="3" borderId="12" xfId="0" applyNumberFormat="1" applyFont="1" applyFill="1" applyBorder="1" applyAlignment="1">
      <alignment horizontal="center" wrapText="1"/>
    </xf>
    <xf numFmtId="0" fontId="5" fillId="0" borderId="13" xfId="0" applyNumberFormat="1" applyFont="1" applyFill="1" applyBorder="1" applyAlignment="1"/>
    <xf numFmtId="2" fontId="5" fillId="0" borderId="14" xfId="0" applyNumberFormat="1" applyFont="1" applyFill="1" applyBorder="1" applyAlignment="1">
      <alignment horizontal="center"/>
    </xf>
    <xf numFmtId="0" fontId="4" fillId="4" borderId="13" xfId="0" applyNumberFormat="1" applyFont="1" applyFill="1" applyBorder="1" applyAlignment="1"/>
    <xf numFmtId="2" fontId="4" fillId="4" borderId="14" xfId="0" applyNumberFormat="1" applyFont="1" applyFill="1" applyBorder="1" applyAlignment="1">
      <alignment horizontal="center"/>
    </xf>
    <xf numFmtId="0" fontId="5" fillId="0" borderId="0" xfId="0" applyNumberFormat="1" applyFont="1" applyFill="1" applyBorder="1" applyAlignment="1"/>
    <xf numFmtId="0" fontId="5" fillId="0" borderId="0" xfId="0" applyFont="1" applyBorder="1"/>
    <xf numFmtId="0" fontId="4" fillId="7" borderId="19" xfId="0" applyNumberFormat="1" applyFont="1" applyFill="1" applyBorder="1" applyAlignment="1" applyProtection="1">
      <alignment horizontal="left" vertical="center"/>
    </xf>
    <xf numFmtId="0" fontId="5" fillId="0" borderId="19" xfId="0" applyFont="1" applyBorder="1"/>
    <xf numFmtId="0" fontId="4" fillId="0" borderId="19" xfId="0" applyNumberFormat="1" applyFont="1" applyFill="1" applyBorder="1" applyAlignment="1" applyProtection="1">
      <alignment horizontal="left" vertical="center"/>
    </xf>
    <xf numFmtId="2" fontId="5" fillId="0" borderId="19" xfId="0" applyNumberFormat="1" applyFont="1" applyFill="1" applyBorder="1" applyAlignment="1" applyProtection="1">
      <alignment horizontal="center" vertical="center"/>
    </xf>
    <xf numFmtId="0" fontId="4" fillId="3" borderId="19" xfId="0" applyNumberFormat="1" applyFont="1" applyFill="1" applyBorder="1" applyAlignment="1" applyProtection="1">
      <alignment horizontal="left" vertical="center"/>
    </xf>
    <xf numFmtId="0" fontId="5" fillId="0" borderId="19" xfId="0" applyNumberFormat="1" applyFont="1" applyFill="1" applyBorder="1" applyAlignment="1" applyProtection="1">
      <alignment horizontal="center" vertical="center"/>
    </xf>
    <xf numFmtId="0" fontId="4" fillId="0" borderId="0" xfId="0" applyFont="1"/>
    <xf numFmtId="0" fontId="3" fillId="0" borderId="0" xfId="0" applyFont="1" applyAlignment="1">
      <alignment horizontal="center"/>
    </xf>
    <xf numFmtId="0" fontId="5" fillId="0" borderId="1" xfId="0" applyFont="1" applyBorder="1" applyAlignment="1">
      <alignment horizontal="center" vertical="center" wrapText="1"/>
    </xf>
    <xf numFmtId="0" fontId="5" fillId="0" borderId="19" xfId="0" applyFont="1" applyBorder="1" applyAlignment="1">
      <alignment horizontal="center"/>
    </xf>
    <xf numFmtId="0" fontId="4" fillId="3" borderId="2" xfId="0" applyFont="1" applyFill="1" applyBorder="1" applyAlignment="1">
      <alignment horizontal="center" vertical="center" wrapText="1" readingOrder="1"/>
    </xf>
    <xf numFmtId="0" fontId="4" fillId="3" borderId="20" xfId="0" applyFont="1" applyFill="1" applyBorder="1" applyAlignment="1">
      <alignment horizontal="center"/>
    </xf>
    <xf numFmtId="164" fontId="5" fillId="0" borderId="21" xfId="0" applyNumberFormat="1" applyFont="1" applyBorder="1" applyAlignment="1">
      <alignment horizontal="left" vertical="center" wrapText="1"/>
    </xf>
    <xf numFmtId="0" fontId="5" fillId="0" borderId="8" xfId="0" applyFont="1" applyBorder="1" applyAlignment="1">
      <alignment horizontal="left" vertical="center" wrapText="1"/>
    </xf>
    <xf numFmtId="0" fontId="5" fillId="0" borderId="22" xfId="0" applyFont="1" applyBorder="1" applyAlignment="1">
      <alignment horizontal="left" vertical="center" wrapText="1"/>
    </xf>
    <xf numFmtId="0" fontId="5" fillId="0" borderId="10" xfId="0" applyFont="1" applyBorder="1" applyAlignment="1">
      <alignment horizontal="left" vertical="center" wrapText="1"/>
    </xf>
    <xf numFmtId="0" fontId="5" fillId="0" borderId="13" xfId="0" applyFont="1" applyBorder="1"/>
    <xf numFmtId="0" fontId="5" fillId="0" borderId="14" xfId="0" applyNumberFormat="1" applyFont="1" applyFill="1" applyBorder="1" applyAlignment="1">
      <alignment horizontal="center"/>
    </xf>
    <xf numFmtId="0" fontId="9" fillId="5" borderId="17" xfId="0" applyNumberFormat="1" applyFont="1" applyFill="1" applyBorder="1" applyAlignment="1"/>
    <xf numFmtId="2" fontId="9" fillId="5" borderId="18" xfId="0" applyNumberFormat="1" applyFont="1" applyFill="1" applyBorder="1" applyAlignment="1">
      <alignment horizontal="center"/>
    </xf>
    <xf numFmtId="0" fontId="5" fillId="0" borderId="0" xfId="0" applyFont="1" applyFill="1"/>
    <xf numFmtId="0" fontId="9" fillId="0" borderId="0" xfId="0" applyNumberFormat="1" applyFont="1" applyFill="1" applyBorder="1" applyAlignment="1"/>
    <xf numFmtId="2" fontId="9" fillId="0" borderId="0" xfId="0" applyNumberFormat="1" applyFont="1" applyFill="1" applyBorder="1" applyAlignment="1">
      <alignment horizontal="center"/>
    </xf>
    <xf numFmtId="0" fontId="9" fillId="2" borderId="0" xfId="0" applyFont="1" applyFill="1"/>
    <xf numFmtId="0" fontId="10" fillId="6" borderId="19" xfId="0" applyNumberFormat="1" applyFont="1" applyFill="1" applyBorder="1" applyAlignment="1" applyProtection="1">
      <alignment horizontal="center" vertical="center"/>
    </xf>
    <xf numFmtId="0" fontId="11" fillId="6" borderId="19" xfId="0" applyNumberFormat="1" applyFont="1" applyFill="1" applyBorder="1" applyAlignment="1" applyProtection="1">
      <alignment horizontal="center" vertical="center"/>
    </xf>
    <xf numFmtId="0" fontId="12" fillId="7" borderId="19" xfId="0" applyNumberFormat="1" applyFont="1" applyFill="1" applyBorder="1" applyAlignment="1" applyProtection="1">
      <alignment horizontal="left" vertical="center"/>
    </xf>
    <xf numFmtId="39" fontId="14" fillId="0" borderId="19" xfId="2" applyNumberFormat="1" applyFont="1" applyFill="1" applyBorder="1" applyAlignment="1">
      <alignment horizontal="center"/>
    </xf>
    <xf numFmtId="2" fontId="5" fillId="0" borderId="19" xfId="0" applyNumberFormat="1" applyFont="1" applyFill="1" applyBorder="1" applyAlignment="1">
      <alignment horizontal="center"/>
    </xf>
    <xf numFmtId="0" fontId="12" fillId="0" borderId="0" xfId="0" applyNumberFormat="1" applyFont="1" applyFill="1" applyBorder="1" applyAlignment="1" applyProtection="1">
      <alignment horizontal="left" vertical="center"/>
    </xf>
    <xf numFmtId="0" fontId="15" fillId="0" borderId="0" xfId="0" applyNumberFormat="1" applyFont="1" applyFill="1" applyBorder="1" applyAlignment="1" applyProtection="1">
      <alignment horizontal="center" vertical="center"/>
    </xf>
    <xf numFmtId="0" fontId="16" fillId="0" borderId="0" xfId="0" applyFont="1"/>
    <xf numFmtId="0" fontId="4" fillId="3" borderId="24" xfId="0" applyFont="1" applyFill="1" applyBorder="1" applyAlignment="1">
      <alignment horizontal="center"/>
    </xf>
    <xf numFmtId="0" fontId="4" fillId="3" borderId="25" xfId="0" applyFont="1" applyFill="1" applyBorder="1" applyAlignment="1">
      <alignment horizontal="center"/>
    </xf>
    <xf numFmtId="164" fontId="5" fillId="0" borderId="26" xfId="0" applyNumberFormat="1" applyFont="1" applyBorder="1" applyAlignment="1">
      <alignment horizontal="left" wrapText="1"/>
    </xf>
    <xf numFmtId="0" fontId="5" fillId="0" borderId="27" xfId="0" applyFont="1" applyBorder="1"/>
    <xf numFmtId="0" fontId="5" fillId="0" borderId="28" xfId="0" applyFont="1" applyBorder="1"/>
    <xf numFmtId="0" fontId="5" fillId="0" borderId="29" xfId="0" applyFont="1" applyBorder="1"/>
    <xf numFmtId="0" fontId="17" fillId="0" borderId="13" xfId="0" applyNumberFormat="1" applyFont="1" applyFill="1" applyBorder="1" applyAlignment="1"/>
    <xf numFmtId="2" fontId="17" fillId="0" borderId="14" xfId="0" applyNumberFormat="1" applyFont="1" applyFill="1" applyBorder="1" applyAlignment="1">
      <alignment horizontal="center"/>
    </xf>
    <xf numFmtId="0" fontId="6" fillId="4" borderId="13" xfId="0" applyNumberFormat="1" applyFont="1" applyFill="1" applyBorder="1" applyAlignment="1"/>
    <xf numFmtId="2" fontId="6" fillId="4" borderId="14" xfId="0" applyNumberFormat="1" applyFont="1" applyFill="1" applyBorder="1" applyAlignment="1">
      <alignment horizontal="center"/>
    </xf>
    <xf numFmtId="0" fontId="15" fillId="0" borderId="19" xfId="0" applyNumberFormat="1" applyFont="1" applyFill="1" applyBorder="1" applyAlignment="1" applyProtection="1">
      <alignment horizontal="center" vertical="center"/>
    </xf>
    <xf numFmtId="0" fontId="12" fillId="0" borderId="19" xfId="0" applyNumberFormat="1" applyFont="1" applyFill="1" applyBorder="1" applyAlignment="1" applyProtection="1">
      <alignment horizontal="left" vertical="center"/>
    </xf>
    <xf numFmtId="0" fontId="6" fillId="3" borderId="19" xfId="0" applyNumberFormat="1" applyFont="1" applyFill="1" applyBorder="1" applyAlignment="1" applyProtection="1">
      <alignment horizontal="left" vertical="center"/>
    </xf>
    <xf numFmtId="0" fontId="11" fillId="0" borderId="19" xfId="0" applyNumberFormat="1" applyFont="1" applyFill="1" applyBorder="1" applyAlignment="1" applyProtection="1">
      <alignment horizontal="center" vertical="center"/>
    </xf>
    <xf numFmtId="0" fontId="5" fillId="0" borderId="1" xfId="0" applyFont="1" applyBorder="1" applyAlignment="1">
      <alignment horizontal="left" wrapText="1"/>
    </xf>
    <xf numFmtId="0" fontId="18" fillId="0" borderId="0" xfId="0" applyFont="1"/>
    <xf numFmtId="164" fontId="19" fillId="0" borderId="26" xfId="0" applyNumberFormat="1" applyFont="1" applyBorder="1" applyAlignment="1">
      <alignment horizontal="left" wrapText="1"/>
    </xf>
    <xf numFmtId="0" fontId="19" fillId="0" borderId="27" xfId="0" applyFont="1" applyBorder="1"/>
    <xf numFmtId="0" fontId="19" fillId="0" borderId="28" xfId="0" applyFont="1" applyBorder="1"/>
    <xf numFmtId="0" fontId="19" fillId="0" borderId="29" xfId="0" applyFont="1" applyBorder="1"/>
    <xf numFmtId="0" fontId="5" fillId="2" borderId="0" xfId="0" applyFont="1" applyFill="1"/>
    <xf numFmtId="0" fontId="10" fillId="6" borderId="19" xfId="0" applyNumberFormat="1" applyFont="1" applyFill="1" applyBorder="1" applyAlignment="1" applyProtection="1">
      <alignment horizontal="left" vertical="center"/>
    </xf>
    <xf numFmtId="0" fontId="6" fillId="7" borderId="19" xfId="0" applyNumberFormat="1" applyFont="1" applyFill="1" applyBorder="1" applyAlignment="1" applyProtection="1">
      <alignment horizontal="left" vertical="center"/>
    </xf>
    <xf numFmtId="0" fontId="7" fillId="3" borderId="30" xfId="0" applyFont="1" applyFill="1" applyBorder="1" applyAlignment="1">
      <alignment horizontal="left" vertical="center" wrapText="1" readingOrder="1"/>
    </xf>
    <xf numFmtId="0" fontId="4" fillId="3" borderId="31" xfId="0" applyFont="1" applyFill="1" applyBorder="1" applyAlignment="1">
      <alignment horizontal="center"/>
    </xf>
    <xf numFmtId="164" fontId="5" fillId="0" borderId="31" xfId="0" applyNumberFormat="1" applyFont="1" applyBorder="1" applyAlignment="1">
      <alignment horizontal="left" wrapText="1"/>
    </xf>
    <xf numFmtId="0" fontId="5" fillId="0" borderId="31" xfId="0" applyFont="1" applyBorder="1"/>
    <xf numFmtId="0" fontId="17" fillId="0" borderId="0" xfId="0" applyNumberFormat="1" applyFont="1" applyFill="1" applyBorder="1" applyAlignment="1"/>
    <xf numFmtId="2" fontId="17" fillId="0" borderId="0" xfId="0" applyNumberFormat="1" applyFont="1" applyFill="1" applyBorder="1" applyAlignment="1">
      <alignment horizontal="center"/>
    </xf>
    <xf numFmtId="2" fontId="17" fillId="0" borderId="18" xfId="0" applyNumberFormat="1" applyFont="1" applyFill="1" applyBorder="1" applyAlignment="1">
      <alignment horizontal="center"/>
    </xf>
    <xf numFmtId="0" fontId="19" fillId="0" borderId="1" xfId="0" applyFont="1" applyBorder="1" applyAlignment="1">
      <alignment vertical="center" wrapText="1" readingOrder="1"/>
    </xf>
    <xf numFmtId="0" fontId="17" fillId="0" borderId="13" xfId="0" applyFont="1" applyBorder="1"/>
    <xf numFmtId="0" fontId="5" fillId="0" borderId="17" xfId="0" applyFont="1" applyBorder="1"/>
    <xf numFmtId="0" fontId="4" fillId="3" borderId="33" xfId="0" applyFont="1" applyFill="1" applyBorder="1" applyAlignment="1">
      <alignment horizontal="center"/>
    </xf>
    <xf numFmtId="164" fontId="5" fillId="0" borderId="33" xfId="0" applyNumberFormat="1" applyFont="1" applyBorder="1" applyAlignment="1">
      <alignment horizontal="left" wrapText="1"/>
    </xf>
    <xf numFmtId="0" fontId="5" fillId="0" borderId="33" xfId="0" applyFont="1" applyBorder="1"/>
    <xf numFmtId="2" fontId="5" fillId="0" borderId="14" xfId="0" applyNumberFormat="1" applyFont="1" applyBorder="1" applyAlignment="1">
      <alignment horizontal="center"/>
    </xf>
    <xf numFmtId="0" fontId="9" fillId="5" borderId="15" xfId="0" applyNumberFormat="1" applyFont="1" applyFill="1" applyBorder="1" applyAlignment="1"/>
    <xf numFmtId="2" fontId="9" fillId="5" borderId="16" xfId="0" applyNumberFormat="1" applyFont="1" applyFill="1" applyBorder="1" applyAlignment="1">
      <alignment horizontal="center"/>
    </xf>
    <xf numFmtId="0" fontId="17" fillId="0" borderId="0" xfId="0" applyFont="1"/>
    <xf numFmtId="0" fontId="17" fillId="0" borderId="0" xfId="0" applyNumberFormat="1" applyFont="1" applyFill="1" applyBorder="1" applyAlignment="1">
      <alignment horizontal="center"/>
    </xf>
    <xf numFmtId="2" fontId="15" fillId="0" borderId="19" xfId="0" applyNumberFormat="1" applyFont="1" applyFill="1" applyBorder="1" applyAlignment="1" applyProtection="1">
      <alignment horizontal="center" vertical="center"/>
    </xf>
    <xf numFmtId="0" fontId="5" fillId="0" borderId="0" xfId="0" applyFont="1" applyAlignment="1">
      <alignment vertical="top"/>
    </xf>
    <xf numFmtId="0" fontId="6" fillId="3" borderId="34" xfId="0" applyNumberFormat="1" applyFont="1" applyFill="1" applyBorder="1" applyAlignment="1">
      <alignment horizontal="center" wrapText="1"/>
    </xf>
    <xf numFmtId="0" fontId="6" fillId="3" borderId="35" xfId="0" applyNumberFormat="1" applyFont="1" applyFill="1" applyBorder="1" applyAlignment="1">
      <alignment horizontal="center" wrapText="1"/>
    </xf>
    <xf numFmtId="0" fontId="17" fillId="0" borderId="11" xfId="0" applyNumberFormat="1" applyFont="1" applyFill="1" applyBorder="1" applyAlignment="1"/>
    <xf numFmtId="2" fontId="17" fillId="0" borderId="12" xfId="0" applyNumberFormat="1" applyFont="1" applyFill="1" applyBorder="1" applyAlignment="1">
      <alignment horizontal="center"/>
    </xf>
    <xf numFmtId="0" fontId="8" fillId="5" borderId="17" xfId="0" applyNumberFormat="1" applyFont="1" applyFill="1" applyBorder="1" applyAlignment="1"/>
    <xf numFmtId="2" fontId="8" fillId="5" borderId="18" xfId="0" applyNumberFormat="1" applyFont="1" applyFill="1" applyBorder="1" applyAlignment="1">
      <alignment horizontal="center"/>
    </xf>
    <xf numFmtId="0" fontId="5" fillId="8" borderId="0" xfId="0" applyFont="1" applyFill="1"/>
    <xf numFmtId="2" fontId="15" fillId="0" borderId="0" xfId="0" applyNumberFormat="1" applyFont="1" applyFill="1" applyBorder="1" applyAlignment="1" applyProtection="1">
      <alignment horizontal="center" vertical="center"/>
    </xf>
    <xf numFmtId="0" fontId="16" fillId="0" borderId="0" xfId="0" applyFont="1" applyAlignment="1">
      <alignment horizontal="center"/>
    </xf>
    <xf numFmtId="0" fontId="7" fillId="3" borderId="3" xfId="0" applyFont="1" applyFill="1" applyBorder="1" applyAlignment="1">
      <alignment horizontal="left" vertical="center" wrapText="1" readingOrder="1"/>
    </xf>
    <xf numFmtId="0" fontId="5" fillId="0" borderId="0" xfId="0" applyFont="1" applyAlignment="1">
      <alignment vertical="center"/>
    </xf>
    <xf numFmtId="0" fontId="6" fillId="3" borderId="36" xfId="0" applyNumberFormat="1" applyFont="1" applyFill="1" applyBorder="1" applyAlignment="1">
      <alignment horizontal="center" wrapText="1"/>
    </xf>
    <xf numFmtId="0" fontId="6" fillId="0" borderId="0" xfId="0" applyNumberFormat="1" applyFont="1" applyFill="1" applyBorder="1" applyAlignment="1">
      <alignment horizontal="center" wrapText="1"/>
    </xf>
    <xf numFmtId="0" fontId="4" fillId="0" borderId="13" xfId="0" applyNumberFormat="1" applyFont="1" applyFill="1" applyBorder="1" applyAlignment="1" applyProtection="1">
      <alignment horizontal="left" vertical="top" wrapText="1"/>
    </xf>
    <xf numFmtId="0" fontId="5" fillId="0" borderId="13" xfId="0" applyNumberFormat="1" applyFont="1" applyFill="1" applyBorder="1" applyAlignment="1" applyProtection="1">
      <alignment horizontal="left" vertical="top" wrapText="1"/>
    </xf>
    <xf numFmtId="0" fontId="4" fillId="7" borderId="13" xfId="0" applyNumberFormat="1" applyFont="1" applyFill="1" applyBorder="1" applyAlignment="1" applyProtection="1">
      <alignment horizontal="left" vertical="top" wrapText="1"/>
    </xf>
    <xf numFmtId="0" fontId="5" fillId="7" borderId="19" xfId="0" applyFont="1" applyFill="1" applyBorder="1" applyAlignment="1">
      <alignment horizontal="center"/>
    </xf>
    <xf numFmtId="2" fontId="4" fillId="7" borderId="14" xfId="0" applyNumberFormat="1" applyFont="1" applyFill="1" applyBorder="1" applyAlignment="1">
      <alignment horizontal="center"/>
    </xf>
    <xf numFmtId="0" fontId="8" fillId="5" borderId="37" xfId="0" applyFont="1" applyFill="1" applyBorder="1" applyAlignment="1">
      <alignment horizontal="center"/>
    </xf>
    <xf numFmtId="0" fontId="20" fillId="0" borderId="0" xfId="0" applyNumberFormat="1" applyFont="1" applyFill="1" applyBorder="1" applyAlignment="1" applyProtection="1">
      <alignment horizontal="left" vertical="top" wrapText="1"/>
    </xf>
    <xf numFmtId="0" fontId="20" fillId="0" borderId="0" xfId="0" applyNumberFormat="1" applyFont="1" applyFill="1" applyBorder="1" applyAlignment="1" applyProtection="1">
      <alignment horizontal="center" vertical="top" wrapText="1"/>
    </xf>
    <xf numFmtId="2" fontId="14" fillId="0" borderId="0" xfId="0" applyNumberFormat="1" applyFont="1" applyFill="1" applyBorder="1" applyAlignment="1">
      <alignment horizontal="center"/>
    </xf>
    <xf numFmtId="0" fontId="5" fillId="0" borderId="0" xfId="0" applyFont="1" applyFill="1" applyBorder="1"/>
    <xf numFmtId="0" fontId="6" fillId="9" borderId="19" xfId="0" applyNumberFormat="1" applyFont="1" applyFill="1" applyBorder="1" applyAlignment="1" applyProtection="1">
      <alignment horizontal="left" vertical="center"/>
    </xf>
    <xf numFmtId="0" fontId="17" fillId="9" borderId="19" xfId="0" applyNumberFormat="1" applyFont="1" applyFill="1" applyBorder="1" applyAlignment="1" applyProtection="1">
      <alignment horizontal="center" vertical="center"/>
    </xf>
    <xf numFmtId="0" fontId="17" fillId="0" borderId="0" xfId="0" applyNumberFormat="1" applyFont="1" applyFill="1" applyBorder="1" applyAlignment="1" applyProtection="1">
      <alignment horizontal="center" vertical="center"/>
    </xf>
    <xf numFmtId="0" fontId="5" fillId="0" borderId="19" xfId="0" applyFont="1" applyFill="1" applyBorder="1"/>
    <xf numFmtId="0" fontId="15" fillId="0" borderId="19" xfId="0" applyNumberFormat="1" applyFont="1" applyFill="1" applyBorder="1" applyAlignment="1" applyProtection="1">
      <alignment horizontal="left" vertical="center"/>
    </xf>
    <xf numFmtId="0" fontId="5" fillId="0" borderId="0" xfId="0" applyFont="1" applyFill="1" applyBorder="1" applyAlignment="1">
      <alignment horizontal="center"/>
    </xf>
    <xf numFmtId="0" fontId="4" fillId="0" borderId="0" xfId="0" applyNumberFormat="1" applyFont="1" applyFill="1" applyBorder="1" applyAlignment="1"/>
    <xf numFmtId="0" fontId="4" fillId="0" borderId="0" xfId="0" applyFont="1" applyFill="1" applyBorder="1" applyAlignment="1">
      <alignment horizontal="center"/>
    </xf>
    <xf numFmtId="2" fontId="4" fillId="0" borderId="0" xfId="0" applyNumberFormat="1" applyFont="1" applyFill="1" applyBorder="1" applyAlignment="1">
      <alignment horizontal="center"/>
    </xf>
    <xf numFmtId="0" fontId="4" fillId="3" borderId="13" xfId="0" applyNumberFormat="1" applyFont="1" applyFill="1" applyBorder="1" applyAlignment="1" applyProtection="1">
      <alignment horizontal="left" vertical="top" wrapText="1"/>
    </xf>
    <xf numFmtId="0" fontId="5" fillId="3" borderId="19" xfId="0" applyFont="1" applyFill="1" applyBorder="1" applyAlignment="1">
      <alignment horizontal="center"/>
    </xf>
    <xf numFmtId="2" fontId="4" fillId="3" borderId="14" xfId="0" applyNumberFormat="1" applyFont="1" applyFill="1" applyBorder="1" applyAlignment="1">
      <alignment horizontal="center"/>
    </xf>
    <xf numFmtId="0" fontId="5" fillId="0" borderId="0" xfId="0" applyNumberFormat="1" applyFont="1" applyFill="1" applyBorder="1" applyAlignment="1">
      <alignment horizontal="center"/>
    </xf>
    <xf numFmtId="0" fontId="6" fillId="9" borderId="19" xfId="0" applyNumberFormat="1" applyFont="1" applyFill="1" applyBorder="1" applyAlignment="1" applyProtection="1">
      <alignment horizontal="center" vertical="center"/>
    </xf>
    <xf numFmtId="0" fontId="5" fillId="0" borderId="19" xfId="0" applyNumberFormat="1" applyFont="1" applyFill="1" applyBorder="1" applyAlignment="1" applyProtection="1">
      <alignment horizontal="left" vertical="center"/>
    </xf>
    <xf numFmtId="0" fontId="5" fillId="0" borderId="0" xfId="0" applyFont="1" applyBorder="1" applyAlignment="1">
      <alignment horizontal="left" vertical="center" wrapText="1"/>
    </xf>
    <xf numFmtId="0" fontId="6" fillId="0" borderId="0" xfId="0" applyNumberFormat="1" applyFont="1" applyFill="1" applyBorder="1" applyAlignment="1">
      <alignment horizontal="left" wrapText="1"/>
    </xf>
    <xf numFmtId="2" fontId="5" fillId="0" borderId="14" xfId="0" applyNumberFormat="1" applyFont="1" applyFill="1" applyBorder="1" applyAlignment="1" applyProtection="1">
      <alignment horizontal="center" vertical="top" wrapText="1"/>
    </xf>
    <xf numFmtId="165" fontId="5" fillId="0" borderId="0" xfId="0" applyNumberFormat="1" applyFont="1" applyFill="1" applyBorder="1"/>
    <xf numFmtId="0" fontId="6" fillId="0" borderId="0" xfId="0" applyNumberFormat="1" applyFont="1" applyFill="1" applyBorder="1" applyAlignment="1"/>
    <xf numFmtId="2" fontId="6" fillId="0" borderId="0" xfId="0" applyNumberFormat="1" applyFont="1" applyFill="1" applyBorder="1" applyAlignment="1">
      <alignment horizontal="center"/>
    </xf>
    <xf numFmtId="0" fontId="7" fillId="3" borderId="1" xfId="0" applyFont="1" applyFill="1" applyBorder="1" applyAlignment="1">
      <alignment horizontal="center" vertical="center" wrapText="1" readingOrder="1"/>
    </xf>
    <xf numFmtId="0" fontId="5" fillId="0" borderId="0" xfId="0" applyFont="1" applyAlignment="1">
      <alignment wrapText="1"/>
    </xf>
    <xf numFmtId="0" fontId="21" fillId="0" borderId="13" xfId="0" applyNumberFormat="1" applyFont="1" applyFill="1" applyBorder="1" applyAlignment="1" applyProtection="1">
      <alignment horizontal="left" vertical="top" wrapText="1"/>
    </xf>
    <xf numFmtId="0" fontId="22" fillId="0" borderId="19" xfId="0" applyNumberFormat="1" applyFont="1" applyFill="1" applyBorder="1" applyAlignment="1" applyProtection="1">
      <alignment horizontal="center" vertical="top" wrapText="1"/>
    </xf>
    <xf numFmtId="0" fontId="22" fillId="0" borderId="13" xfId="0" applyNumberFormat="1" applyFont="1" applyFill="1" applyBorder="1" applyAlignment="1" applyProtection="1">
      <alignment horizontal="left" vertical="top" wrapText="1"/>
    </xf>
    <xf numFmtId="0" fontId="21" fillId="3" borderId="13" xfId="0" applyNumberFormat="1" applyFont="1" applyFill="1" applyBorder="1" applyAlignment="1" applyProtection="1">
      <alignment horizontal="left" vertical="top" wrapText="1"/>
    </xf>
    <xf numFmtId="0" fontId="21" fillId="3" borderId="19" xfId="0" applyNumberFormat="1" applyFont="1" applyFill="1" applyBorder="1" applyAlignment="1" applyProtection="1">
      <alignment horizontal="center" vertical="top" wrapText="1"/>
    </xf>
    <xf numFmtId="2" fontId="6" fillId="3" borderId="14" xfId="0" applyNumberFormat="1" applyFont="1" applyFill="1" applyBorder="1" applyAlignment="1">
      <alignment horizontal="center"/>
    </xf>
    <xf numFmtId="0" fontId="5" fillId="0" borderId="37" xfId="0" applyFont="1" applyBorder="1" applyAlignment="1">
      <alignment horizontal="center"/>
    </xf>
    <xf numFmtId="166" fontId="1" fillId="0" borderId="19" xfId="1" applyNumberFormat="1" applyBorder="1" applyAlignment="1">
      <alignment horizontal="center"/>
    </xf>
    <xf numFmtId="0" fontId="5" fillId="0" borderId="0" xfId="0" applyFont="1" applyAlignment="1">
      <alignment horizontal="left"/>
    </xf>
    <xf numFmtId="0" fontId="5" fillId="0" borderId="13" xfId="0" applyNumberFormat="1" applyFont="1" applyFill="1" applyBorder="1" applyAlignment="1" applyProtection="1">
      <alignment horizontal="left" vertical="top"/>
    </xf>
    <xf numFmtId="0" fontId="22" fillId="0" borderId="17" xfId="0" applyNumberFormat="1" applyFont="1" applyFill="1" applyBorder="1" applyAlignment="1" applyProtection="1">
      <alignment horizontal="left" vertical="top" wrapText="1"/>
    </xf>
    <xf numFmtId="2" fontId="17" fillId="0" borderId="18" xfId="0" applyNumberFormat="1" applyFont="1" applyFill="1" applyBorder="1" applyAlignment="1" applyProtection="1">
      <alignment horizontal="center" vertical="top" wrapText="1"/>
    </xf>
    <xf numFmtId="43" fontId="3" fillId="0" borderId="0" xfId="0" applyNumberFormat="1" applyFont="1"/>
    <xf numFmtId="43" fontId="5" fillId="0" borderId="0" xfId="0" applyNumberFormat="1" applyFont="1"/>
    <xf numFmtId="43" fontId="6" fillId="3" borderId="1" xfId="0" applyNumberFormat="1" applyFont="1" applyFill="1" applyBorder="1" applyAlignment="1">
      <alignment horizontal="center" vertical="center" wrapText="1"/>
    </xf>
    <xf numFmtId="43" fontId="5" fillId="0" borderId="1" xfId="0" applyNumberFormat="1" applyFont="1" applyBorder="1" applyAlignment="1">
      <alignment horizontal="left" vertical="center" wrapText="1"/>
    </xf>
    <xf numFmtId="43" fontId="4" fillId="3" borderId="31" xfId="0" applyNumberFormat="1" applyFont="1" applyFill="1" applyBorder="1" applyAlignment="1">
      <alignment horizontal="center"/>
    </xf>
    <xf numFmtId="43" fontId="5" fillId="0" borderId="31" xfId="0" applyNumberFormat="1" applyFont="1" applyBorder="1"/>
    <xf numFmtId="43" fontId="5" fillId="0" borderId="0" xfId="0" applyNumberFormat="1" applyFont="1" applyBorder="1"/>
    <xf numFmtId="43" fontId="6" fillId="3" borderId="12" xfId="0" applyNumberFormat="1" applyFont="1" applyFill="1" applyBorder="1" applyAlignment="1">
      <alignment horizontal="center" wrapText="1"/>
    </xf>
    <xf numFmtId="43" fontId="5" fillId="2" borderId="0" xfId="0" applyNumberFormat="1" applyFont="1" applyFill="1"/>
    <xf numFmtId="43" fontId="11" fillId="6" borderId="19" xfId="0" applyNumberFormat="1" applyFont="1" applyFill="1" applyBorder="1" applyAlignment="1" applyProtection="1">
      <alignment horizontal="center" vertical="center"/>
    </xf>
    <xf numFmtId="43" fontId="15" fillId="0" borderId="19" xfId="0" applyNumberFormat="1" applyFont="1" applyFill="1" applyBorder="1" applyAlignment="1" applyProtection="1">
      <alignment horizontal="center" vertical="center"/>
    </xf>
    <xf numFmtId="0" fontId="6"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7" fillId="3" borderId="23" xfId="0" applyFont="1" applyFill="1" applyBorder="1" applyAlignment="1">
      <alignment horizontal="center" vertical="center" wrapText="1" readingOrder="1"/>
    </xf>
    <xf numFmtId="0" fontId="7" fillId="3" borderId="30" xfId="0" applyFont="1" applyFill="1" applyBorder="1" applyAlignment="1">
      <alignment horizontal="center" vertical="center" wrapText="1" readingOrder="1"/>
    </xf>
    <xf numFmtId="0" fontId="23" fillId="0" borderId="0" xfId="0" applyFont="1"/>
    <xf numFmtId="0" fontId="24" fillId="0" borderId="0" xfId="0" applyFont="1"/>
    <xf numFmtId="0" fontId="24" fillId="0" borderId="0" xfId="0" applyFont="1" applyAlignment="1">
      <alignment horizontal="center"/>
    </xf>
    <xf numFmtId="0" fontId="25" fillId="0" borderId="0" xfId="0" applyFont="1"/>
    <xf numFmtId="0" fontId="26" fillId="2" borderId="0" xfId="0" applyFont="1" applyFill="1"/>
    <xf numFmtId="0" fontId="27" fillId="0" borderId="0" xfId="0" applyFont="1"/>
    <xf numFmtId="0" fontId="27" fillId="0" borderId="0" xfId="0" applyFont="1" applyAlignment="1">
      <alignment horizontal="center"/>
    </xf>
    <xf numFmtId="0" fontId="28" fillId="3" borderId="1" xfId="0" applyFont="1" applyFill="1" applyBorder="1" applyAlignment="1">
      <alignment horizontal="center" vertical="center" wrapText="1"/>
    </xf>
    <xf numFmtId="0" fontId="27" fillId="0" borderId="1" xfId="0" applyFont="1" applyBorder="1" applyAlignment="1">
      <alignment horizontal="left" vertical="center" wrapText="1"/>
    </xf>
    <xf numFmtId="0" fontId="27" fillId="0" borderId="1" xfId="0" applyFont="1" applyBorder="1" applyAlignment="1">
      <alignment vertical="center" wrapText="1"/>
    </xf>
    <xf numFmtId="0" fontId="27" fillId="0" borderId="1" xfId="0" applyFont="1" applyBorder="1" applyAlignment="1">
      <alignment horizontal="center" vertical="center" wrapText="1"/>
    </xf>
    <xf numFmtId="0" fontId="26" fillId="0" borderId="0" xfId="0" applyFont="1" applyFill="1"/>
    <xf numFmtId="0" fontId="29" fillId="3" borderId="2" xfId="0" applyFont="1" applyFill="1" applyBorder="1" applyAlignment="1">
      <alignment horizontal="center" vertical="center" wrapText="1"/>
    </xf>
    <xf numFmtId="0" fontId="26" fillId="3" borderId="5" xfId="0" applyFont="1" applyFill="1" applyBorder="1" applyAlignment="1">
      <alignment horizontal="center"/>
    </xf>
    <xf numFmtId="0" fontId="26" fillId="3" borderId="6" xfId="0" applyFont="1" applyFill="1" applyBorder="1" applyAlignment="1">
      <alignment horizontal="center"/>
    </xf>
    <xf numFmtId="0" fontId="27" fillId="0" borderId="8" xfId="0" applyFont="1" applyBorder="1"/>
    <xf numFmtId="0" fontId="27" fillId="0" borderId="9" xfId="0" applyFont="1" applyBorder="1"/>
    <xf numFmtId="0" fontId="28" fillId="3" borderId="11" xfId="0" applyNumberFormat="1" applyFont="1" applyFill="1" applyBorder="1" applyAlignment="1">
      <alignment horizontal="center" wrapText="1"/>
    </xf>
    <xf numFmtId="0" fontId="28" fillId="3" borderId="12" xfId="0" applyNumberFormat="1" applyFont="1" applyFill="1" applyBorder="1" applyAlignment="1">
      <alignment horizontal="center" wrapText="1"/>
    </xf>
    <xf numFmtId="0" fontId="27" fillId="0" borderId="13" xfId="0" applyNumberFormat="1" applyFont="1" applyFill="1" applyBorder="1" applyAlignment="1"/>
    <xf numFmtId="2" fontId="27" fillId="0" borderId="14" xfId="0" applyNumberFormat="1" applyFont="1" applyFill="1" applyBorder="1" applyAlignment="1">
      <alignment horizontal="center"/>
    </xf>
    <xf numFmtId="0" fontId="30" fillId="5" borderId="15" xfId="0" applyNumberFormat="1" applyFont="1" applyFill="1" applyBorder="1" applyAlignment="1"/>
    <xf numFmtId="2" fontId="30" fillId="5" borderId="16" xfId="0" applyNumberFormat="1" applyFont="1" applyFill="1" applyBorder="1" applyAlignment="1">
      <alignment horizontal="center"/>
    </xf>
    <xf numFmtId="0" fontId="26" fillId="0" borderId="0" xfId="0" applyFont="1"/>
    <xf numFmtId="0" fontId="30" fillId="6" borderId="19" xfId="0" applyNumberFormat="1" applyFont="1" applyFill="1" applyBorder="1" applyAlignment="1" applyProtection="1">
      <alignment horizontal="center" vertical="center"/>
    </xf>
    <xf numFmtId="0" fontId="32" fillId="6" borderId="19" xfId="0" applyNumberFormat="1" applyFont="1" applyFill="1" applyBorder="1" applyAlignment="1" applyProtection="1">
      <alignment horizontal="center" vertical="center"/>
    </xf>
    <xf numFmtId="0" fontId="26" fillId="7" borderId="19" xfId="0" applyNumberFormat="1" applyFont="1" applyFill="1" applyBorder="1" applyAlignment="1" applyProtection="1">
      <alignment horizontal="left" vertical="center"/>
    </xf>
    <xf numFmtId="0" fontId="27" fillId="0" borderId="19" xfId="0" applyFont="1" applyBorder="1"/>
    <xf numFmtId="0" fontId="27" fillId="0" borderId="19" xfId="0" applyFont="1" applyBorder="1" applyAlignment="1">
      <alignment horizontal="center"/>
    </xf>
    <xf numFmtId="0" fontId="26" fillId="0" borderId="19" xfId="0" applyNumberFormat="1" applyFont="1" applyFill="1" applyBorder="1" applyAlignment="1" applyProtection="1">
      <alignment horizontal="left" vertical="center"/>
    </xf>
    <xf numFmtId="2" fontId="27" fillId="0" borderId="19" xfId="0" applyNumberFormat="1" applyFont="1" applyFill="1" applyBorder="1" applyAlignment="1" applyProtection="1">
      <alignment horizontal="center" vertical="center"/>
    </xf>
    <xf numFmtId="0" fontId="26" fillId="3" borderId="19" xfId="0" applyNumberFormat="1" applyFont="1" applyFill="1" applyBorder="1" applyAlignment="1" applyProtection="1">
      <alignment horizontal="left" vertical="center"/>
    </xf>
    <xf numFmtId="0" fontId="27" fillId="0" borderId="19" xfId="0" applyNumberFormat="1" applyFont="1" applyFill="1" applyBorder="1" applyAlignment="1" applyProtection="1">
      <alignment horizontal="center" vertical="center"/>
    </xf>
    <xf numFmtId="164" fontId="5" fillId="0" borderId="7" xfId="0" applyNumberFormat="1" applyFont="1" applyBorder="1" applyAlignment="1">
      <alignment horizontal="left" wrapText="1"/>
    </xf>
    <xf numFmtId="0" fontId="5" fillId="0" borderId="10" xfId="0" applyFont="1" applyBorder="1"/>
    <xf numFmtId="0" fontId="27" fillId="0" borderId="0" xfId="0" applyNumberFormat="1" applyFont="1" applyFill="1" applyBorder="1" applyAlignment="1"/>
    <xf numFmtId="2" fontId="27" fillId="0" borderId="0" xfId="0" applyNumberFormat="1" applyFont="1" applyFill="1" applyBorder="1" applyAlignment="1">
      <alignment horizontal="center"/>
    </xf>
    <xf numFmtId="2" fontId="5" fillId="0" borderId="0" xfId="0" applyNumberFormat="1" applyFont="1" applyFill="1" applyBorder="1" applyAlignment="1">
      <alignment horizontal="center"/>
    </xf>
    <xf numFmtId="0" fontId="3" fillId="0" borderId="0" xfId="0" applyFont="1" applyBorder="1"/>
    <xf numFmtId="0" fontId="31" fillId="0" borderId="0" xfId="0" applyFont="1" applyAlignment="1">
      <alignment horizontal="center"/>
    </xf>
    <xf numFmtId="0" fontId="28" fillId="3" borderId="1" xfId="0" applyFont="1" applyFill="1" applyBorder="1" applyAlignment="1">
      <alignment horizontal="center" vertical="center" wrapText="1"/>
    </xf>
    <xf numFmtId="0" fontId="27" fillId="0" borderId="3" xfId="0" applyFont="1" applyBorder="1" applyAlignment="1">
      <alignment horizontal="left" vertical="center" wrapText="1"/>
    </xf>
    <xf numFmtId="0" fontId="27" fillId="0" borderId="4" xfId="0" applyFont="1" applyBorder="1" applyAlignment="1">
      <alignment horizontal="left" vertical="center" wrapText="1"/>
    </xf>
    <xf numFmtId="0" fontId="31" fillId="0" borderId="0" xfId="0" applyFont="1" applyAlignment="1">
      <alignment horizontal="center" wrapText="1"/>
    </xf>
    <xf numFmtId="0" fontId="6" fillId="3" borderId="1" xfId="0" applyFont="1" applyFill="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6" fillId="3" borderId="3" xfId="0" applyFont="1" applyFill="1" applyBorder="1" applyAlignment="1">
      <alignment horizontal="center" vertical="center" wrapText="1"/>
    </xf>
    <xf numFmtId="0" fontId="6" fillId="3" borderId="32" xfId="0" applyFont="1" applyFill="1" applyBorder="1" applyAlignment="1">
      <alignment horizontal="center" vertical="center" wrapText="1"/>
    </xf>
    <xf numFmtId="0" fontId="5" fillId="0" borderId="4" xfId="0" applyFont="1" applyBorder="1" applyAlignment="1"/>
    <xf numFmtId="0" fontId="5" fillId="0" borderId="32" xfId="0" applyFont="1" applyBorder="1" applyAlignment="1">
      <alignment horizontal="left" vertical="center" wrapText="1"/>
    </xf>
    <xf numFmtId="0" fontId="0" fillId="0" borderId="4" xfId="0" applyBorder="1" applyAlignment="1"/>
    <xf numFmtId="0" fontId="6" fillId="3" borderId="4" xfId="0" applyFont="1" applyFill="1" applyBorder="1" applyAlignment="1">
      <alignment horizontal="center" vertical="center" wrapText="1"/>
    </xf>
    <xf numFmtId="0" fontId="5" fillId="0" borderId="3" xfId="0" applyFont="1" applyBorder="1" applyAlignment="1">
      <alignment horizontal="left" wrapText="1"/>
    </xf>
    <xf numFmtId="0" fontId="5" fillId="0" borderId="32" xfId="0" applyFont="1" applyBorder="1" applyAlignment="1">
      <alignment horizontal="left" wrapText="1"/>
    </xf>
    <xf numFmtId="0" fontId="5" fillId="0" borderId="4" xfId="0" applyFont="1" applyBorder="1" applyAlignment="1">
      <alignment horizontal="left" wrapText="1"/>
    </xf>
    <xf numFmtId="0" fontId="5" fillId="0" borderId="0" xfId="0" applyFont="1" applyAlignment="1">
      <alignment horizontal="left"/>
    </xf>
    <xf numFmtId="0" fontId="5" fillId="0" borderId="0" xfId="0" applyFont="1" applyBorder="1" applyAlignment="1">
      <alignment horizontal="left" vertical="center" wrapText="1"/>
    </xf>
    <xf numFmtId="0" fontId="3" fillId="0" borderId="4" xfId="0" applyFont="1" applyBorder="1" applyAlignment="1"/>
  </cellXfs>
  <cellStyles count="3">
    <cellStyle name="Comma" xfId="1" builtinId="3"/>
    <cellStyle name="Comma 3" xfId="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9"/>
  <sheetViews>
    <sheetView tabSelected="1" workbookViewId="0"/>
  </sheetViews>
  <sheetFormatPr defaultRowHeight="14.25" x14ac:dyDescent="0.2"/>
  <cols>
    <col min="1" max="1" width="47.85546875" style="167" customWidth="1"/>
    <col min="2" max="2" width="21" style="167" customWidth="1"/>
    <col min="3" max="3" width="16.85546875" style="167" customWidth="1"/>
    <col min="4" max="4" width="36.5703125" style="167" customWidth="1"/>
    <col min="5" max="5" width="18.140625" style="168" customWidth="1"/>
    <col min="6" max="6" width="16" style="167" customWidth="1"/>
    <col min="7" max="7" width="12.85546875" style="167" customWidth="1"/>
    <col min="8" max="8" width="17" style="167" customWidth="1"/>
    <col min="9" max="16384" width="9.140625" style="167"/>
  </cols>
  <sheetData>
    <row r="1" spans="1:8" ht="19.5" x14ac:dyDescent="0.25">
      <c r="A1" s="166" t="s">
        <v>0</v>
      </c>
    </row>
    <row r="2" spans="1:8" x14ac:dyDescent="0.2">
      <c r="A2" s="169"/>
    </row>
    <row r="3" spans="1:8" s="171" customFormat="1" ht="13.5" thickBot="1" x14ac:dyDescent="0.25">
      <c r="A3" s="170" t="s">
        <v>1</v>
      </c>
      <c r="E3" s="172"/>
    </row>
    <row r="4" spans="1:8" s="171" customFormat="1" ht="24" customHeight="1" thickTop="1" thickBot="1" x14ac:dyDescent="0.25">
      <c r="A4" s="173" t="s">
        <v>2</v>
      </c>
      <c r="B4" s="173" t="s">
        <v>3</v>
      </c>
      <c r="C4" s="206" t="s">
        <v>4</v>
      </c>
      <c r="D4" s="206"/>
      <c r="E4" s="173" t="s">
        <v>5</v>
      </c>
      <c r="F4" s="206" t="s">
        <v>6</v>
      </c>
      <c r="G4" s="206"/>
      <c r="H4" s="206"/>
    </row>
    <row r="5" spans="1:8" s="171" customFormat="1" ht="65.25" thickTop="1" thickBot="1" x14ac:dyDescent="0.25">
      <c r="A5" s="174" t="s">
        <v>254</v>
      </c>
      <c r="B5" s="174" t="s">
        <v>7</v>
      </c>
      <c r="C5" s="175" t="s">
        <v>8</v>
      </c>
      <c r="D5" s="175" t="s">
        <v>9</v>
      </c>
      <c r="E5" s="176" t="s">
        <v>266</v>
      </c>
      <c r="F5" s="174" t="s">
        <v>11</v>
      </c>
      <c r="G5" s="174" t="s">
        <v>12</v>
      </c>
      <c r="H5" s="175" t="s">
        <v>391</v>
      </c>
    </row>
    <row r="6" spans="1:8" s="171" customFormat="1" ht="13.5" thickTop="1" x14ac:dyDescent="0.2">
      <c r="E6" s="172"/>
    </row>
    <row r="7" spans="1:8" s="171" customFormat="1" ht="12.75" x14ac:dyDescent="0.2">
      <c r="E7" s="172"/>
    </row>
    <row r="8" spans="1:8" s="171" customFormat="1" ht="13.5" thickBot="1" x14ac:dyDescent="0.25">
      <c r="A8" s="170" t="s">
        <v>13</v>
      </c>
      <c r="D8" s="177"/>
      <c r="E8" s="172"/>
    </row>
    <row r="9" spans="1:8" s="171" customFormat="1" ht="59.25" customHeight="1" thickTop="1" thickBot="1" x14ac:dyDescent="0.25">
      <c r="A9" s="178" t="s">
        <v>14</v>
      </c>
      <c r="B9" s="207" t="s">
        <v>15</v>
      </c>
      <c r="C9" s="208"/>
      <c r="E9" s="172"/>
    </row>
    <row r="10" spans="1:8" s="171" customFormat="1" ht="11.25" customHeight="1" thickTop="1" x14ac:dyDescent="0.2">
      <c r="E10" s="172"/>
    </row>
    <row r="11" spans="1:8" s="171" customFormat="1" ht="13.5" customHeight="1" x14ac:dyDescent="0.2">
      <c r="E11" s="172"/>
    </row>
    <row r="12" spans="1:8" s="171" customFormat="1" ht="13.5" customHeight="1" thickBot="1" x14ac:dyDescent="0.25">
      <c r="A12" s="170" t="s">
        <v>16</v>
      </c>
      <c r="E12" s="172"/>
    </row>
    <row r="13" spans="1:8" s="172" customFormat="1" ht="11.25" customHeight="1" thickTop="1" x14ac:dyDescent="0.2">
      <c r="A13" s="179" t="s">
        <v>17</v>
      </c>
      <c r="B13" s="180" t="s">
        <v>18</v>
      </c>
    </row>
    <row r="14" spans="1:8" s="171" customFormat="1" ht="15.75" customHeight="1" x14ac:dyDescent="0.2">
      <c r="A14" s="199" t="s">
        <v>356</v>
      </c>
      <c r="B14" s="181" t="s">
        <v>63</v>
      </c>
      <c r="E14" s="172"/>
    </row>
    <row r="15" spans="1:8" s="171" customFormat="1" ht="14.25" customHeight="1" thickBot="1" x14ac:dyDescent="0.25">
      <c r="A15" s="182"/>
      <c r="B15" s="200" t="s">
        <v>360</v>
      </c>
      <c r="E15" s="172"/>
    </row>
    <row r="16" spans="1:8" s="171" customFormat="1" ht="11.25" customHeight="1" thickTop="1" x14ac:dyDescent="0.2">
      <c r="E16" s="172"/>
    </row>
    <row r="17" spans="1:5" s="171" customFormat="1" ht="11.25" customHeight="1" x14ac:dyDescent="0.2">
      <c r="E17" s="172"/>
    </row>
    <row r="18" spans="1:5" s="171" customFormat="1" ht="11.25" customHeight="1" thickBot="1" x14ac:dyDescent="0.25">
      <c r="A18" s="170" t="s">
        <v>19</v>
      </c>
      <c r="E18" s="172"/>
    </row>
    <row r="19" spans="1:5" s="172" customFormat="1" ht="21.75" customHeight="1" thickTop="1" x14ac:dyDescent="0.2">
      <c r="A19" s="183" t="s">
        <v>20</v>
      </c>
      <c r="B19" s="184" t="s">
        <v>21</v>
      </c>
      <c r="D19" s="183" t="s">
        <v>20</v>
      </c>
      <c r="E19" s="184" t="s">
        <v>21</v>
      </c>
    </row>
    <row r="20" spans="1:5" s="171" customFormat="1" ht="13.5" customHeight="1" x14ac:dyDescent="0.2">
      <c r="A20" s="185" t="s">
        <v>26</v>
      </c>
      <c r="B20" s="186">
        <v>6.4113840523472829</v>
      </c>
      <c r="D20" s="185" t="s">
        <v>328</v>
      </c>
      <c r="E20" s="186">
        <v>1.0136103731944106</v>
      </c>
    </row>
    <row r="21" spans="1:5" s="171" customFormat="1" ht="12.75" customHeight="1" x14ac:dyDescent="0.2">
      <c r="A21" s="185" t="s">
        <v>22</v>
      </c>
      <c r="B21" s="186">
        <v>5.7631128239059937</v>
      </c>
      <c r="D21" s="185" t="s">
        <v>373</v>
      </c>
      <c r="E21" s="186">
        <v>0.94942978471888839</v>
      </c>
    </row>
    <row r="22" spans="1:5" s="171" customFormat="1" ht="12.75" customHeight="1" x14ac:dyDescent="0.2">
      <c r="A22" s="185" t="s">
        <v>28</v>
      </c>
      <c r="B22" s="186">
        <v>4.2331123331329801</v>
      </c>
      <c r="D22" s="185" t="s">
        <v>233</v>
      </c>
      <c r="E22" s="186">
        <v>0.9053040951926179</v>
      </c>
    </row>
    <row r="23" spans="1:5" s="171" customFormat="1" ht="12.75" customHeight="1" x14ac:dyDescent="0.2">
      <c r="A23" s="185" t="s">
        <v>30</v>
      </c>
      <c r="B23" s="186">
        <v>3.384532882336968</v>
      </c>
      <c r="D23" s="185" t="s">
        <v>258</v>
      </c>
      <c r="E23" s="186">
        <v>0.89953453774739467</v>
      </c>
    </row>
    <row r="24" spans="1:5" s="171" customFormat="1" ht="12.75" customHeight="1" x14ac:dyDescent="0.2">
      <c r="A24" s="185" t="s">
        <v>36</v>
      </c>
      <c r="B24" s="186">
        <v>3.0681048952651229</v>
      </c>
      <c r="D24" s="185" t="s">
        <v>29</v>
      </c>
      <c r="E24" s="186">
        <v>0.89114018818393159</v>
      </c>
    </row>
    <row r="25" spans="1:5" s="171" customFormat="1" ht="12.75" customHeight="1" x14ac:dyDescent="0.2">
      <c r="A25" s="185" t="s">
        <v>31</v>
      </c>
      <c r="B25" s="186">
        <v>2.9090330838481484</v>
      </c>
      <c r="D25" s="185" t="s">
        <v>102</v>
      </c>
      <c r="E25" s="186">
        <v>0.8584280792240514</v>
      </c>
    </row>
    <row r="26" spans="1:5" s="171" customFormat="1" ht="12.75" customHeight="1" x14ac:dyDescent="0.2">
      <c r="A26" s="185" t="s">
        <v>24</v>
      </c>
      <c r="B26" s="186">
        <v>2.5600082957752721</v>
      </c>
      <c r="D26" s="185" t="s">
        <v>25</v>
      </c>
      <c r="E26" s="186">
        <v>0.83263430855564857</v>
      </c>
    </row>
    <row r="27" spans="1:5" s="171" customFormat="1" ht="12.75" customHeight="1" x14ac:dyDescent="0.2">
      <c r="A27" s="185" t="s">
        <v>288</v>
      </c>
      <c r="B27" s="186">
        <v>2.5573424434856857</v>
      </c>
      <c r="D27" s="185" t="s">
        <v>238</v>
      </c>
      <c r="E27" s="186">
        <v>0.82018834912622707</v>
      </c>
    </row>
    <row r="28" spans="1:5" s="171" customFormat="1" ht="12.75" customHeight="1" x14ac:dyDescent="0.2">
      <c r="A28" s="185" t="s">
        <v>229</v>
      </c>
      <c r="B28" s="186">
        <v>2.207233872875261</v>
      </c>
      <c r="D28" s="185" t="s">
        <v>223</v>
      </c>
      <c r="E28" s="186">
        <v>0.81890651502476586</v>
      </c>
    </row>
    <row r="29" spans="1:5" s="171" customFormat="1" ht="12.75" customHeight="1" x14ac:dyDescent="0.2">
      <c r="A29" s="185" t="s">
        <v>40</v>
      </c>
      <c r="B29" s="186">
        <v>2.1472315270344278</v>
      </c>
      <c r="D29" s="185" t="s">
        <v>64</v>
      </c>
      <c r="E29" s="186">
        <v>0.80413640358517713</v>
      </c>
    </row>
    <row r="30" spans="1:5" s="171" customFormat="1" ht="12.75" customHeight="1" x14ac:dyDescent="0.2">
      <c r="A30" s="185" t="s">
        <v>285</v>
      </c>
      <c r="B30" s="186">
        <v>2.0799482213404299</v>
      </c>
      <c r="D30" s="185" t="s">
        <v>301</v>
      </c>
      <c r="E30" s="186">
        <v>0.78371172881787854</v>
      </c>
    </row>
    <row r="31" spans="1:5" s="171" customFormat="1" ht="12.75" customHeight="1" x14ac:dyDescent="0.2">
      <c r="A31" s="185" t="s">
        <v>286</v>
      </c>
      <c r="B31" s="186">
        <v>2.0593335686880825</v>
      </c>
      <c r="D31" s="185" t="s">
        <v>374</v>
      </c>
      <c r="E31" s="186">
        <v>0.77178670401255989</v>
      </c>
    </row>
    <row r="32" spans="1:5" s="171" customFormat="1" ht="12.75" customHeight="1" x14ac:dyDescent="0.2">
      <c r="A32" s="185" t="s">
        <v>47</v>
      </c>
      <c r="B32" s="186">
        <v>1.888103493099744</v>
      </c>
      <c r="D32" s="185" t="s">
        <v>300</v>
      </c>
      <c r="E32" s="186">
        <v>0.62496798768373107</v>
      </c>
    </row>
    <row r="33" spans="1:5" s="171" customFormat="1" ht="12.75" customHeight="1" x14ac:dyDescent="0.2">
      <c r="A33" s="185" t="s">
        <v>296</v>
      </c>
      <c r="B33" s="186">
        <v>1.8230441378340241</v>
      </c>
      <c r="D33" s="185" t="s">
        <v>123</v>
      </c>
      <c r="E33" s="186">
        <v>0.62250262696393377</v>
      </c>
    </row>
    <row r="34" spans="1:5" s="171" customFormat="1" ht="12.75" customHeight="1" x14ac:dyDescent="0.2">
      <c r="A34" s="185" t="s">
        <v>39</v>
      </c>
      <c r="B34" s="186">
        <v>1.7778722493752088</v>
      </c>
      <c r="D34" s="185" t="s">
        <v>219</v>
      </c>
      <c r="E34" s="186">
        <v>0.61460658229616227</v>
      </c>
    </row>
    <row r="35" spans="1:5" s="171" customFormat="1" ht="12.75" customHeight="1" x14ac:dyDescent="0.2">
      <c r="A35" s="185" t="s">
        <v>35</v>
      </c>
      <c r="B35" s="186">
        <v>1.7039623761648526</v>
      </c>
      <c r="D35" s="185" t="s">
        <v>294</v>
      </c>
      <c r="E35" s="186">
        <v>0.59288408520049318</v>
      </c>
    </row>
    <row r="36" spans="1:5" s="171" customFormat="1" ht="12.75" customHeight="1" x14ac:dyDescent="0.2">
      <c r="A36" s="185" t="s">
        <v>46</v>
      </c>
      <c r="B36" s="186">
        <v>1.6759589856823935</v>
      </c>
      <c r="D36" s="185" t="s">
        <v>293</v>
      </c>
      <c r="E36" s="186">
        <v>0.58296100344097812</v>
      </c>
    </row>
    <row r="37" spans="1:5" s="171" customFormat="1" ht="12.75" customHeight="1" x14ac:dyDescent="0.2">
      <c r="A37" s="185" t="s">
        <v>311</v>
      </c>
      <c r="B37" s="186">
        <v>1.6506155463883538</v>
      </c>
      <c r="D37" s="185" t="s">
        <v>316</v>
      </c>
      <c r="E37" s="186">
        <v>0.56226222362951006</v>
      </c>
    </row>
    <row r="38" spans="1:5" s="171" customFormat="1" ht="12.75" customHeight="1" x14ac:dyDescent="0.2">
      <c r="A38" s="185" t="s">
        <v>45</v>
      </c>
      <c r="B38" s="186">
        <v>1.6095396785546223</v>
      </c>
      <c r="D38" s="185" t="s">
        <v>375</v>
      </c>
      <c r="E38" s="186">
        <v>0.49410118991593266</v>
      </c>
    </row>
    <row r="39" spans="1:5" s="171" customFormat="1" ht="12.75" customHeight="1" x14ac:dyDescent="0.2">
      <c r="A39" s="185" t="s">
        <v>305</v>
      </c>
      <c r="B39" s="186">
        <v>1.5581658720079046</v>
      </c>
      <c r="D39" s="185" t="s">
        <v>376</v>
      </c>
      <c r="E39" s="186">
        <v>0.4887812079736864</v>
      </c>
    </row>
    <row r="40" spans="1:5" s="171" customFormat="1" ht="12.75" customHeight="1" x14ac:dyDescent="0.2">
      <c r="A40" s="185" t="s">
        <v>38</v>
      </c>
      <c r="B40" s="186">
        <v>1.5416601605190032</v>
      </c>
      <c r="D40" s="185" t="s">
        <v>106</v>
      </c>
      <c r="E40" s="186">
        <v>0.47871854417512527</v>
      </c>
    </row>
    <row r="41" spans="1:5" s="171" customFormat="1" ht="12.75" customHeight="1" x14ac:dyDescent="0.2">
      <c r="A41" s="185" t="s">
        <v>37</v>
      </c>
      <c r="B41" s="186">
        <v>1.5030662140608932</v>
      </c>
      <c r="D41" s="185" t="s">
        <v>339</v>
      </c>
      <c r="E41" s="186">
        <v>0.44109409559528062</v>
      </c>
    </row>
    <row r="42" spans="1:5" s="171" customFormat="1" ht="12.75" customHeight="1" x14ac:dyDescent="0.2">
      <c r="A42" s="185" t="s">
        <v>287</v>
      </c>
      <c r="B42" s="186">
        <v>1.4925009643056062</v>
      </c>
      <c r="D42" s="185" t="s">
        <v>377</v>
      </c>
      <c r="E42" s="186">
        <v>0.43241648212501138</v>
      </c>
    </row>
    <row r="43" spans="1:5" s="171" customFormat="1" ht="12.75" customHeight="1" x14ac:dyDescent="0.2">
      <c r="A43" s="185" t="s">
        <v>289</v>
      </c>
      <c r="B43" s="186">
        <v>1.4500997931352944</v>
      </c>
      <c r="D43" s="185" t="s">
        <v>237</v>
      </c>
      <c r="E43" s="186">
        <v>0.41766660019066199</v>
      </c>
    </row>
    <row r="44" spans="1:5" s="171" customFormat="1" ht="12.75" customHeight="1" x14ac:dyDescent="0.2">
      <c r="A44" s="185" t="s">
        <v>241</v>
      </c>
      <c r="B44" s="186">
        <v>1.4492165507908403</v>
      </c>
      <c r="D44" s="185" t="s">
        <v>277</v>
      </c>
      <c r="E44" s="186">
        <v>0.36036384679313327</v>
      </c>
    </row>
    <row r="45" spans="1:5" s="171" customFormat="1" ht="12.75" customHeight="1" x14ac:dyDescent="0.2">
      <c r="A45" s="185" t="s">
        <v>235</v>
      </c>
      <c r="B45" s="186">
        <v>1.4405540392772302</v>
      </c>
      <c r="D45" s="185" t="s">
        <v>42</v>
      </c>
      <c r="E45" s="186">
        <v>0.25682829966447945</v>
      </c>
    </row>
    <row r="46" spans="1:5" s="171" customFormat="1" ht="12.75" customHeight="1" x14ac:dyDescent="0.2">
      <c r="A46" s="185" t="s">
        <v>23</v>
      </c>
      <c r="B46" s="186">
        <v>1.439318304489686</v>
      </c>
      <c r="D46" s="185" t="s">
        <v>71</v>
      </c>
      <c r="E46" s="186">
        <v>0.10018571964116395</v>
      </c>
    </row>
    <row r="47" spans="1:5" s="171" customFormat="1" ht="12.75" customHeight="1" x14ac:dyDescent="0.2">
      <c r="A47" s="185" t="s">
        <v>307</v>
      </c>
      <c r="B47" s="186">
        <v>1.3910146397569065</v>
      </c>
      <c r="D47" s="185" t="s">
        <v>378</v>
      </c>
      <c r="E47" s="186">
        <v>6.6956280812239172E-2</v>
      </c>
    </row>
    <row r="48" spans="1:5" s="171" customFormat="1" ht="12.75" customHeight="1" x14ac:dyDescent="0.2">
      <c r="A48" s="185" t="s">
        <v>41</v>
      </c>
      <c r="B48" s="186">
        <v>1.3012378724656424</v>
      </c>
      <c r="D48" s="14" t="s">
        <v>225</v>
      </c>
      <c r="E48" s="15">
        <v>98.229932931153471</v>
      </c>
    </row>
    <row r="49" spans="1:5" s="171" customFormat="1" ht="12.75" customHeight="1" x14ac:dyDescent="0.2">
      <c r="A49" s="185" t="s">
        <v>298</v>
      </c>
      <c r="B49" s="186">
        <v>1.269689546851914</v>
      </c>
      <c r="D49" s="12" t="s">
        <v>177</v>
      </c>
      <c r="E49" s="13">
        <v>1.7700670688465501</v>
      </c>
    </row>
    <row r="50" spans="1:5" s="171" customFormat="1" ht="12.75" customHeight="1" x14ac:dyDescent="0.2">
      <c r="A50" s="185" t="s">
        <v>297</v>
      </c>
      <c r="B50" s="186">
        <v>1.2659736256566945</v>
      </c>
      <c r="D50" s="187" t="s">
        <v>34</v>
      </c>
      <c r="E50" s="188">
        <f>E49+E48</f>
        <v>100.00000000000001</v>
      </c>
    </row>
    <row r="51" spans="1:5" s="171" customFormat="1" ht="15" x14ac:dyDescent="0.25">
      <c r="A51" s="185" t="s">
        <v>105</v>
      </c>
      <c r="B51" s="186">
        <v>1.234706272023963</v>
      </c>
      <c r="D51" s="209" t="s">
        <v>220</v>
      </c>
      <c r="E51" s="209"/>
    </row>
    <row r="52" spans="1:5" s="171" customFormat="1" ht="15" x14ac:dyDescent="0.25">
      <c r="A52" s="185" t="s">
        <v>292</v>
      </c>
      <c r="B52" s="186">
        <v>1.1941847363947635</v>
      </c>
      <c r="D52" s="205" t="s">
        <v>221</v>
      </c>
      <c r="E52" s="205"/>
    </row>
    <row r="53" spans="1:5" s="171" customFormat="1" ht="12.75" x14ac:dyDescent="0.2">
      <c r="A53" s="185" t="s">
        <v>291</v>
      </c>
      <c r="B53" s="186">
        <v>1.1314170129884309</v>
      </c>
    </row>
    <row r="54" spans="1:5" s="171" customFormat="1" ht="12.75" x14ac:dyDescent="0.2">
      <c r="A54" s="185" t="s">
        <v>370</v>
      </c>
      <c r="B54" s="186">
        <v>1.1177464689794767</v>
      </c>
    </row>
    <row r="55" spans="1:5" s="171" customFormat="1" ht="12.75" x14ac:dyDescent="0.2">
      <c r="A55" s="185" t="s">
        <v>264</v>
      </c>
      <c r="B55" s="186">
        <v>1.0838237568505464</v>
      </c>
    </row>
    <row r="56" spans="1:5" s="171" customFormat="1" ht="12.75" x14ac:dyDescent="0.2">
      <c r="A56" s="185" t="s">
        <v>371</v>
      </c>
      <c r="B56" s="186">
        <v>1.0823277061462429</v>
      </c>
    </row>
    <row r="57" spans="1:5" s="171" customFormat="1" ht="12.75" x14ac:dyDescent="0.2">
      <c r="A57" s="185" t="s">
        <v>299</v>
      </c>
      <c r="B57" s="186">
        <v>1.0796288364220701</v>
      </c>
      <c r="E57" s="172"/>
    </row>
    <row r="58" spans="1:5" s="171" customFormat="1" ht="12.75" x14ac:dyDescent="0.2">
      <c r="A58" s="185" t="s">
        <v>295</v>
      </c>
      <c r="B58" s="186">
        <v>1.0776743718239392</v>
      </c>
      <c r="E58" s="172"/>
    </row>
    <row r="59" spans="1:5" s="171" customFormat="1" ht="12.75" x14ac:dyDescent="0.2">
      <c r="A59" s="185" t="s">
        <v>290</v>
      </c>
      <c r="B59" s="186">
        <v>1.0567413757600155</v>
      </c>
      <c r="E59" s="172"/>
    </row>
    <row r="60" spans="1:5" s="171" customFormat="1" ht="12.75" x14ac:dyDescent="0.2">
      <c r="A60" s="185" t="s">
        <v>372</v>
      </c>
      <c r="B60" s="186">
        <v>1.0456872562404542</v>
      </c>
      <c r="E60" s="172"/>
    </row>
    <row r="61" spans="1:5" s="171" customFormat="1" ht="12.75" x14ac:dyDescent="0.2">
      <c r="A61" s="185" t="s">
        <v>259</v>
      </c>
      <c r="B61" s="186">
        <v>1.0279152435860495</v>
      </c>
      <c r="E61" s="172"/>
    </row>
    <row r="62" spans="1:5" s="171" customFormat="1" ht="12.75" x14ac:dyDescent="0.2">
      <c r="A62" s="201"/>
      <c r="B62" s="202"/>
      <c r="E62" s="172"/>
    </row>
    <row r="63" spans="1:5" s="171" customFormat="1" ht="12.75" x14ac:dyDescent="0.2"/>
    <row r="64" spans="1:5" s="171" customFormat="1" ht="12.75" x14ac:dyDescent="0.2">
      <c r="A64" s="170" t="s">
        <v>48</v>
      </c>
    </row>
    <row r="65" spans="1:5" s="171" customFormat="1" ht="12.75" x14ac:dyDescent="0.2">
      <c r="A65" s="24" t="s">
        <v>344</v>
      </c>
    </row>
    <row r="66" spans="1:5" s="172" customFormat="1" ht="12.75" x14ac:dyDescent="0.2">
      <c r="A66" s="190" t="s">
        <v>49</v>
      </c>
      <c r="B66" s="191" t="s">
        <v>50</v>
      </c>
      <c r="C66" s="191" t="s">
        <v>51</v>
      </c>
      <c r="D66" s="191" t="s">
        <v>52</v>
      </c>
      <c r="E66" s="191" t="s">
        <v>53</v>
      </c>
    </row>
    <row r="67" spans="1:5" s="171" customFormat="1" ht="12.75" x14ac:dyDescent="0.2">
      <c r="A67" s="192" t="s">
        <v>54</v>
      </c>
      <c r="B67" s="193"/>
      <c r="C67" s="193"/>
      <c r="D67" s="193"/>
      <c r="E67" s="194"/>
    </row>
    <row r="68" spans="1:5" s="171" customFormat="1" ht="15" x14ac:dyDescent="0.25">
      <c r="A68" s="195" t="s">
        <v>55</v>
      </c>
      <c r="B68" s="196">
        <v>19.43</v>
      </c>
      <c r="C68" s="146">
        <v>9.83</v>
      </c>
      <c r="D68" s="146">
        <v>14.56</v>
      </c>
      <c r="E68" s="146">
        <v>10.84</v>
      </c>
    </row>
    <row r="69" spans="1:5" s="171" customFormat="1" ht="12.75" x14ac:dyDescent="0.2">
      <c r="A69" s="195" t="s">
        <v>56</v>
      </c>
      <c r="B69" s="196">
        <v>19.600000000000001</v>
      </c>
      <c r="C69" s="196">
        <v>10.92</v>
      </c>
      <c r="D69" s="196">
        <v>0</v>
      </c>
      <c r="E69" s="196">
        <v>13.75</v>
      </c>
    </row>
    <row r="70" spans="1:5" s="171" customFormat="1" ht="12.75" x14ac:dyDescent="0.2">
      <c r="E70" s="172"/>
    </row>
    <row r="71" spans="1:5" s="171" customFormat="1" ht="12.75" x14ac:dyDescent="0.2">
      <c r="A71" s="197" t="s">
        <v>57</v>
      </c>
      <c r="B71" s="198"/>
      <c r="C71" s="198"/>
      <c r="D71" s="198"/>
      <c r="E71" s="198"/>
    </row>
    <row r="72" spans="1:5" s="171" customFormat="1" ht="12.75" x14ac:dyDescent="0.2">
      <c r="A72" s="195" t="s">
        <v>58</v>
      </c>
      <c r="B72" s="196">
        <v>20.77</v>
      </c>
      <c r="C72" s="196">
        <v>10.199999999999999</v>
      </c>
      <c r="D72" s="196">
        <v>14.81</v>
      </c>
      <c r="E72" s="196">
        <v>9.73</v>
      </c>
    </row>
    <row r="73" spans="1:5" s="171" customFormat="1" ht="12.75" x14ac:dyDescent="0.2">
      <c r="E73" s="172"/>
    </row>
    <row r="74" spans="1:5" s="171" customFormat="1" ht="12.75" x14ac:dyDescent="0.2">
      <c r="E74" s="172"/>
    </row>
    <row r="75" spans="1:5" s="171" customFormat="1" ht="12.75" x14ac:dyDescent="0.2">
      <c r="A75" s="189" t="s">
        <v>59</v>
      </c>
      <c r="E75" s="172"/>
    </row>
    <row r="76" spans="1:5" s="171" customFormat="1" x14ac:dyDescent="0.2">
      <c r="A76" s="171" t="s">
        <v>60</v>
      </c>
      <c r="D76" s="167"/>
      <c r="E76" s="168"/>
    </row>
    <row r="77" spans="1:5" s="171" customFormat="1" x14ac:dyDescent="0.2">
      <c r="A77" s="4" t="s">
        <v>345</v>
      </c>
      <c r="D77" s="167"/>
      <c r="E77" s="168"/>
    </row>
    <row r="78" spans="1:5" s="171" customFormat="1" x14ac:dyDescent="0.2">
      <c r="A78" s="171" t="s">
        <v>61</v>
      </c>
      <c r="D78" s="167"/>
      <c r="E78" s="168"/>
    </row>
    <row r="79" spans="1:5" s="171" customFormat="1" x14ac:dyDescent="0.2">
      <c r="A79" s="171" t="s">
        <v>62</v>
      </c>
      <c r="D79" s="167"/>
      <c r="E79" s="168"/>
    </row>
  </sheetData>
  <mergeCells count="5">
    <mergeCell ref="D52:E52"/>
    <mergeCell ref="C4:D4"/>
    <mergeCell ref="F4:H4"/>
    <mergeCell ref="B9:C9"/>
    <mergeCell ref="D51:E5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
  <sheetViews>
    <sheetView workbookViewId="0"/>
  </sheetViews>
  <sheetFormatPr defaultRowHeight="14.25" x14ac:dyDescent="0.2"/>
  <cols>
    <col min="1" max="1" width="46.140625" style="2" customWidth="1"/>
    <col min="2" max="2" width="36" style="2" customWidth="1"/>
    <col min="3" max="3" width="16.7109375" style="2" customWidth="1"/>
    <col min="4" max="4" width="18.140625" style="2" customWidth="1"/>
    <col min="5" max="5" width="20" style="2" customWidth="1"/>
    <col min="6" max="6" width="17.28515625" style="2" customWidth="1"/>
    <col min="7" max="7" width="20.28515625" style="2" customWidth="1"/>
    <col min="8" max="16384" width="9.140625" style="2"/>
  </cols>
  <sheetData>
    <row r="1" spans="1:7" s="49" customFormat="1" ht="19.5" x14ac:dyDescent="0.25">
      <c r="A1" s="1" t="s">
        <v>185</v>
      </c>
    </row>
    <row r="3" spans="1:7" s="4" customFormat="1" ht="13.5" thickBot="1" x14ac:dyDescent="0.25">
      <c r="A3" s="3" t="s">
        <v>1</v>
      </c>
    </row>
    <row r="4" spans="1:7" s="4" customFormat="1" ht="26.25" customHeight="1" thickTop="1" thickBot="1" x14ac:dyDescent="0.25">
      <c r="A4" s="5" t="s">
        <v>2</v>
      </c>
      <c r="B4" s="5" t="s">
        <v>3</v>
      </c>
      <c r="C4" s="210" t="s">
        <v>4</v>
      </c>
      <c r="D4" s="210"/>
      <c r="E4" s="5" t="s">
        <v>5</v>
      </c>
      <c r="F4" s="213" t="s">
        <v>6</v>
      </c>
      <c r="G4" s="218"/>
    </row>
    <row r="5" spans="1:7" s="4" customFormat="1" ht="95.25" customHeight="1" thickTop="1" thickBot="1" x14ac:dyDescent="0.25">
      <c r="A5" s="6" t="s">
        <v>186</v>
      </c>
      <c r="B5" s="6" t="s">
        <v>187</v>
      </c>
      <c r="C5" s="6" t="s">
        <v>8</v>
      </c>
      <c r="D5" s="6" t="s">
        <v>66</v>
      </c>
      <c r="E5" s="6" t="s">
        <v>170</v>
      </c>
      <c r="F5" s="6" t="s">
        <v>188</v>
      </c>
      <c r="G5" s="6" t="s">
        <v>189</v>
      </c>
    </row>
    <row r="6" spans="1:7" s="4" customFormat="1" ht="13.5" thickTop="1" x14ac:dyDescent="0.2"/>
    <row r="7" spans="1:7" s="4" customFormat="1" ht="12.75" x14ac:dyDescent="0.2"/>
    <row r="8" spans="1:7" s="4" customFormat="1" ht="13.5" thickBot="1" x14ac:dyDescent="0.25">
      <c r="A8" s="3" t="s">
        <v>85</v>
      </c>
    </row>
    <row r="9" spans="1:7" s="4" customFormat="1" ht="49.5" customHeight="1" thickTop="1" thickBot="1" x14ac:dyDescent="0.25">
      <c r="A9" s="73" t="s">
        <v>14</v>
      </c>
      <c r="B9" s="211" t="s">
        <v>190</v>
      </c>
      <c r="C9" s="216"/>
      <c r="D9" s="212"/>
      <c r="F9" s="223"/>
      <c r="G9" s="223"/>
    </row>
    <row r="10" spans="1:7" s="4" customFormat="1" ht="13.5" thickTop="1" x14ac:dyDescent="0.2">
      <c r="D10" s="103"/>
    </row>
    <row r="11" spans="1:7" s="4" customFormat="1" ht="12.75" x14ac:dyDescent="0.2">
      <c r="D11" s="103"/>
    </row>
    <row r="12" spans="1:7" s="4" customFormat="1" ht="12.75" x14ac:dyDescent="0.2">
      <c r="A12" s="3" t="s">
        <v>152</v>
      </c>
    </row>
    <row r="13" spans="1:7" s="9" customFormat="1" ht="12.75" x14ac:dyDescent="0.2">
      <c r="A13" s="74" t="s">
        <v>17</v>
      </c>
      <c r="B13" s="74" t="s">
        <v>18</v>
      </c>
    </row>
    <row r="14" spans="1:7" s="4" customFormat="1" ht="12.75" x14ac:dyDescent="0.2">
      <c r="A14" s="75" t="s">
        <v>359</v>
      </c>
      <c r="B14" s="76" t="s">
        <v>228</v>
      </c>
    </row>
    <row r="15" spans="1:7" s="4" customFormat="1" ht="12.75" x14ac:dyDescent="0.2">
      <c r="A15" s="76"/>
      <c r="B15" s="76" t="s">
        <v>366</v>
      </c>
    </row>
    <row r="16" spans="1:7" s="4" customFormat="1" ht="12.75" x14ac:dyDescent="0.2"/>
    <row r="17" spans="1:7" s="4" customFormat="1" ht="12.75" x14ac:dyDescent="0.2"/>
    <row r="18" spans="1:7" s="4" customFormat="1" ht="13.5" thickBot="1" x14ac:dyDescent="0.25">
      <c r="A18" s="3" t="s">
        <v>19</v>
      </c>
    </row>
    <row r="19" spans="1:7" s="9" customFormat="1" ht="26.25" thickTop="1" x14ac:dyDescent="0.2">
      <c r="A19" s="10" t="s">
        <v>20</v>
      </c>
      <c r="B19" s="104" t="s">
        <v>174</v>
      </c>
      <c r="C19" s="11" t="s">
        <v>21</v>
      </c>
      <c r="E19" s="105"/>
      <c r="F19" s="105"/>
      <c r="G19" s="105"/>
    </row>
    <row r="20" spans="1:7" s="4" customFormat="1" ht="12" customHeight="1" x14ac:dyDescent="0.2">
      <c r="A20" s="106" t="s">
        <v>33</v>
      </c>
      <c r="B20" s="27"/>
      <c r="C20" s="35"/>
      <c r="E20" s="122"/>
      <c r="F20" s="123"/>
      <c r="G20" s="124"/>
    </row>
    <row r="21" spans="1:7" s="4" customFormat="1" ht="12" customHeight="1" x14ac:dyDescent="0.2">
      <c r="A21" s="107" t="s">
        <v>175</v>
      </c>
      <c r="B21" s="27"/>
      <c r="C21" s="13">
        <v>99.680299457064322</v>
      </c>
      <c r="E21" s="122"/>
      <c r="F21" s="123"/>
      <c r="G21" s="124"/>
    </row>
    <row r="22" spans="1:7" s="4" customFormat="1" ht="12" customHeight="1" x14ac:dyDescent="0.2">
      <c r="A22" s="125" t="s">
        <v>176</v>
      </c>
      <c r="B22" s="126"/>
      <c r="C22" s="127">
        <f>+C21</f>
        <v>99.680299457064322</v>
      </c>
      <c r="E22" s="122"/>
      <c r="F22" s="123"/>
      <c r="G22" s="124"/>
    </row>
    <row r="23" spans="1:7" s="4" customFormat="1" ht="12" customHeight="1" x14ac:dyDescent="0.2">
      <c r="A23" s="12" t="s">
        <v>191</v>
      </c>
      <c r="B23" s="27"/>
      <c r="C23" s="13">
        <v>0.31970054293566708</v>
      </c>
      <c r="E23" s="122"/>
      <c r="F23" s="123"/>
      <c r="G23" s="124"/>
    </row>
    <row r="24" spans="1:7" s="4" customFormat="1" ht="12" customHeight="1" thickBot="1" x14ac:dyDescent="0.25">
      <c r="A24" s="97" t="s">
        <v>34</v>
      </c>
      <c r="B24" s="111"/>
      <c r="C24" s="98">
        <f>+C23+C22</f>
        <v>99.999999999999986</v>
      </c>
      <c r="E24" s="16"/>
      <c r="F24" s="17"/>
      <c r="G24" s="128"/>
    </row>
    <row r="25" spans="1:7" s="4" customFormat="1" ht="12" customHeight="1" thickTop="1" x14ac:dyDescent="0.2">
      <c r="E25" s="16"/>
      <c r="F25" s="17"/>
      <c r="G25" s="128"/>
    </row>
    <row r="26" spans="1:7" s="4" customFormat="1" ht="12" customHeight="1" x14ac:dyDescent="0.2">
      <c r="E26" s="16"/>
      <c r="F26" s="17"/>
      <c r="G26" s="128"/>
    </row>
    <row r="27" spans="1:7" s="4" customFormat="1" ht="12.75" x14ac:dyDescent="0.2">
      <c r="A27" s="3" t="s">
        <v>192</v>
      </c>
      <c r="E27" s="77"/>
      <c r="F27" s="17"/>
      <c r="G27" s="90"/>
    </row>
    <row r="28" spans="1:7" s="4" customFormat="1" ht="12.75" x14ac:dyDescent="0.2">
      <c r="A28" s="24" t="s">
        <v>344</v>
      </c>
    </row>
    <row r="29" spans="1:7" s="4" customFormat="1" ht="12.75" x14ac:dyDescent="0.2">
      <c r="A29" s="116" t="s">
        <v>49</v>
      </c>
      <c r="B29" s="129" t="s">
        <v>50</v>
      </c>
      <c r="C29" s="129" t="s">
        <v>51</v>
      </c>
      <c r="D29" s="129" t="s">
        <v>52</v>
      </c>
      <c r="E29" s="129" t="s">
        <v>53</v>
      </c>
    </row>
    <row r="30" spans="1:7" s="4" customFormat="1" ht="12.75" x14ac:dyDescent="0.2">
      <c r="A30" s="44" t="s">
        <v>54</v>
      </c>
      <c r="B30" s="91"/>
      <c r="C30" s="91"/>
      <c r="D30" s="91"/>
      <c r="E30" s="119"/>
    </row>
    <row r="31" spans="1:7" s="4" customFormat="1" ht="12.75" x14ac:dyDescent="0.2">
      <c r="A31" s="130" t="s">
        <v>193</v>
      </c>
      <c r="B31" s="21">
        <v>-3.2198113696428998</v>
      </c>
      <c r="C31" s="21">
        <v>4.5429204181924865</v>
      </c>
      <c r="D31" s="21">
        <v>6.6054096909168747</v>
      </c>
      <c r="E31" s="21">
        <v>7.1343413968059544</v>
      </c>
    </row>
    <row r="32" spans="1:7" s="4" customFormat="1" ht="12.75" x14ac:dyDescent="0.2">
      <c r="A32" s="130" t="s">
        <v>194</v>
      </c>
      <c r="B32" s="21">
        <v>-2.5850401279779778</v>
      </c>
      <c r="C32" s="21">
        <v>5.0121830225085873</v>
      </c>
      <c r="D32" s="21">
        <v>0</v>
      </c>
      <c r="E32" s="21">
        <v>6.8579672930245472</v>
      </c>
    </row>
    <row r="33" spans="1:5" s="4" customFormat="1" ht="12.75" x14ac:dyDescent="0.2"/>
    <row r="34" spans="1:5" s="4" customFormat="1" ht="12.75" x14ac:dyDescent="0.2">
      <c r="A34" s="18" t="s">
        <v>57</v>
      </c>
      <c r="B34" s="23"/>
      <c r="C34" s="23"/>
      <c r="D34" s="23"/>
      <c r="E34" s="119"/>
    </row>
    <row r="35" spans="1:5" s="4" customFormat="1" ht="12.75" x14ac:dyDescent="0.2">
      <c r="A35" s="130" t="s">
        <v>182</v>
      </c>
      <c r="B35" s="91">
        <v>6.7086419691503751</v>
      </c>
      <c r="C35" s="91">
        <v>7.570719034786344</v>
      </c>
      <c r="D35" s="91">
        <v>8.1662722773702114</v>
      </c>
      <c r="E35" s="91">
        <v>7.5061404001491416</v>
      </c>
    </row>
    <row r="36" spans="1:5" s="4" customFormat="1" ht="12.75" x14ac:dyDescent="0.2"/>
    <row r="37" spans="1:5" s="4" customFormat="1" ht="12.75" x14ac:dyDescent="0.2"/>
    <row r="38" spans="1:5" s="4" customFormat="1" ht="12.75" x14ac:dyDescent="0.2">
      <c r="A38" s="24" t="s">
        <v>59</v>
      </c>
    </row>
    <row r="39" spans="1:5" s="4" customFormat="1" ht="12.75" x14ac:dyDescent="0.2">
      <c r="A39" s="4" t="s">
        <v>195</v>
      </c>
    </row>
    <row r="40" spans="1:5" s="4" customFormat="1" ht="12.75" x14ac:dyDescent="0.2">
      <c r="A40" s="4" t="s">
        <v>346</v>
      </c>
    </row>
    <row r="41" spans="1:5" s="4" customFormat="1" ht="12.75" x14ac:dyDescent="0.2">
      <c r="A41" s="4" t="s">
        <v>61</v>
      </c>
    </row>
    <row r="42" spans="1:5" s="4" customFormat="1" ht="12.75" x14ac:dyDescent="0.2">
      <c r="A42" s="4" t="s">
        <v>128</v>
      </c>
    </row>
    <row r="43" spans="1:5" s="4" customFormat="1" x14ac:dyDescent="0.2">
      <c r="A43" s="2"/>
      <c r="B43" s="2"/>
      <c r="C43" s="2"/>
    </row>
    <row r="44" spans="1:5" s="4" customFormat="1" x14ac:dyDescent="0.2">
      <c r="A44" s="2"/>
      <c r="B44" s="2"/>
      <c r="C44" s="2"/>
    </row>
    <row r="45" spans="1:5" s="4" customFormat="1" ht="12.75" x14ac:dyDescent="0.2">
      <c r="A45" s="147" t="s">
        <v>184</v>
      </c>
      <c r="B45" s="147"/>
      <c r="C45" s="147"/>
    </row>
    <row r="48" spans="1:5" s="147" customFormat="1" x14ac:dyDescent="0.2">
      <c r="A48" s="2"/>
      <c r="B48" s="2"/>
      <c r="C48" s="2"/>
    </row>
  </sheetData>
  <mergeCells count="4">
    <mergeCell ref="C4:D4"/>
    <mergeCell ref="F4:G4"/>
    <mergeCell ref="B9:D9"/>
    <mergeCell ref="F9:G9"/>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
  <sheetViews>
    <sheetView workbookViewId="0"/>
  </sheetViews>
  <sheetFormatPr defaultRowHeight="14.25" x14ac:dyDescent="0.2"/>
  <cols>
    <col min="1" max="1" width="45.140625" style="2" customWidth="1"/>
    <col min="2" max="2" width="23.5703125" style="2" customWidth="1"/>
    <col min="3" max="3" width="19.5703125" style="2" customWidth="1"/>
    <col min="4" max="4" width="21.140625" style="2" customWidth="1"/>
    <col min="5" max="5" width="16.7109375" style="2" customWidth="1"/>
    <col min="6" max="6" width="19.7109375" style="2" customWidth="1"/>
    <col min="7" max="7" width="17.85546875" style="2" customWidth="1"/>
    <col min="8" max="16384" width="9.140625" style="2"/>
  </cols>
  <sheetData>
    <row r="1" spans="1:7" ht="19.5" x14ac:dyDescent="0.25">
      <c r="A1" s="1" t="s">
        <v>196</v>
      </c>
    </row>
    <row r="3" spans="1:7" s="4" customFormat="1" ht="13.5" thickBot="1" x14ac:dyDescent="0.25">
      <c r="A3" s="3" t="s">
        <v>1</v>
      </c>
    </row>
    <row r="4" spans="1:7" s="4" customFormat="1" ht="25.5" customHeight="1" thickTop="1" thickBot="1" x14ac:dyDescent="0.25">
      <c r="A4" s="5" t="s">
        <v>2</v>
      </c>
      <c r="B4" s="5" t="s">
        <v>3</v>
      </c>
      <c r="C4" s="210" t="s">
        <v>4</v>
      </c>
      <c r="D4" s="210"/>
      <c r="E4" s="5" t="s">
        <v>5</v>
      </c>
      <c r="F4" s="213" t="s">
        <v>6</v>
      </c>
      <c r="G4" s="218"/>
    </row>
    <row r="5" spans="1:7" s="4" customFormat="1" ht="87" customHeight="1" thickTop="1" thickBot="1" x14ac:dyDescent="0.25">
      <c r="A5" s="6" t="s">
        <v>197</v>
      </c>
      <c r="B5" s="6" t="s">
        <v>7</v>
      </c>
      <c r="C5" s="6" t="s">
        <v>8</v>
      </c>
      <c r="D5" s="6" t="s">
        <v>198</v>
      </c>
      <c r="E5" s="6" t="s">
        <v>199</v>
      </c>
      <c r="F5" s="6" t="s">
        <v>270</v>
      </c>
      <c r="G5" s="6" t="s">
        <v>200</v>
      </c>
    </row>
    <row r="6" spans="1:7" s="4" customFormat="1" ht="13.5" thickTop="1" x14ac:dyDescent="0.2"/>
    <row r="7" spans="1:7" s="4" customFormat="1" ht="12.75" x14ac:dyDescent="0.2"/>
    <row r="8" spans="1:7" s="4" customFormat="1" ht="13.5" thickBot="1" x14ac:dyDescent="0.25">
      <c r="A8" s="3" t="s">
        <v>85</v>
      </c>
    </row>
    <row r="9" spans="1:7" s="4" customFormat="1" ht="69.75" customHeight="1" thickTop="1" thickBot="1" x14ac:dyDescent="0.25">
      <c r="A9" s="73" t="s">
        <v>14</v>
      </c>
      <c r="B9" s="211" t="s">
        <v>201</v>
      </c>
      <c r="C9" s="212"/>
      <c r="F9" s="131"/>
    </row>
    <row r="10" spans="1:7" s="4" customFormat="1" ht="13.5" thickTop="1" x14ac:dyDescent="0.2"/>
    <row r="11" spans="1:7" s="4" customFormat="1" ht="12.75" x14ac:dyDescent="0.2"/>
    <row r="12" spans="1:7" s="4" customFormat="1" ht="12.75" x14ac:dyDescent="0.2">
      <c r="A12" s="3" t="s">
        <v>152</v>
      </c>
    </row>
    <row r="13" spans="1:7" s="9" customFormat="1" ht="12.75" x14ac:dyDescent="0.2">
      <c r="A13" s="74" t="s">
        <v>17</v>
      </c>
      <c r="B13" s="74" t="s">
        <v>18</v>
      </c>
    </row>
    <row r="14" spans="1:7" s="4" customFormat="1" ht="12.75" x14ac:dyDescent="0.2">
      <c r="A14" s="75" t="s">
        <v>354</v>
      </c>
      <c r="B14" s="76" t="s">
        <v>367</v>
      </c>
    </row>
    <row r="15" spans="1:7" s="4" customFormat="1" ht="12.75" x14ac:dyDescent="0.2">
      <c r="A15" s="76"/>
      <c r="B15" s="76" t="s">
        <v>368</v>
      </c>
    </row>
    <row r="16" spans="1:7" s="4" customFormat="1" ht="12.75" x14ac:dyDescent="0.2"/>
    <row r="17" spans="1:7" s="4" customFormat="1" ht="12.75" x14ac:dyDescent="0.2"/>
    <row r="18" spans="1:7" s="4" customFormat="1" ht="13.5" thickBot="1" x14ac:dyDescent="0.25">
      <c r="A18" s="3" t="s">
        <v>19</v>
      </c>
    </row>
    <row r="19" spans="1:7" s="4" customFormat="1" ht="13.5" thickTop="1" x14ac:dyDescent="0.2">
      <c r="A19" s="10" t="s">
        <v>20</v>
      </c>
      <c r="B19" s="104" t="s">
        <v>174</v>
      </c>
      <c r="C19" s="11" t="s">
        <v>21</v>
      </c>
      <c r="D19" s="115"/>
      <c r="E19" s="132"/>
      <c r="F19" s="115"/>
      <c r="G19" s="105"/>
    </row>
    <row r="20" spans="1:7" s="4" customFormat="1" ht="12.75" x14ac:dyDescent="0.2">
      <c r="A20" s="106" t="s">
        <v>33</v>
      </c>
      <c r="B20" s="27"/>
      <c r="C20" s="13"/>
      <c r="D20" s="115"/>
      <c r="E20" s="77"/>
      <c r="F20" s="115"/>
      <c r="G20" s="90"/>
    </row>
    <row r="21" spans="1:7" s="4" customFormat="1" ht="12.75" x14ac:dyDescent="0.2">
      <c r="A21" s="107" t="s">
        <v>175</v>
      </c>
      <c r="B21" s="27"/>
      <c r="C21" s="133">
        <v>99.423518889255277</v>
      </c>
      <c r="D21" s="115"/>
      <c r="E21" s="77"/>
      <c r="F21" s="115"/>
      <c r="G21" s="90"/>
    </row>
    <row r="22" spans="1:7" s="4" customFormat="1" ht="12.75" x14ac:dyDescent="0.2">
      <c r="A22" s="108" t="s">
        <v>176</v>
      </c>
      <c r="B22" s="109"/>
      <c r="C22" s="110">
        <f>+C21</f>
        <v>99.423518889255277</v>
      </c>
      <c r="D22" s="115"/>
      <c r="E22" s="77"/>
      <c r="F22" s="115"/>
      <c r="G22" s="90"/>
    </row>
    <row r="23" spans="1:7" s="4" customFormat="1" ht="12.75" x14ac:dyDescent="0.2">
      <c r="A23" s="148" t="s">
        <v>191</v>
      </c>
      <c r="B23" s="27"/>
      <c r="C23" s="13">
        <v>0.57648111074472719</v>
      </c>
      <c r="D23" s="115"/>
      <c r="E23" s="77"/>
      <c r="F23" s="115"/>
      <c r="G23" s="90"/>
    </row>
    <row r="24" spans="1:7" s="4" customFormat="1" ht="13.5" thickBot="1" x14ac:dyDescent="0.25">
      <c r="A24" s="97" t="s">
        <v>34</v>
      </c>
      <c r="B24" s="111"/>
      <c r="C24" s="98">
        <f>+C23+C22</f>
        <v>100</v>
      </c>
      <c r="D24" s="134"/>
      <c r="E24" s="77"/>
      <c r="F24" s="115"/>
      <c r="G24" s="90"/>
    </row>
    <row r="25" spans="1:7" s="4" customFormat="1" ht="13.5" thickTop="1" x14ac:dyDescent="0.2">
      <c r="D25" s="134"/>
      <c r="E25" s="77"/>
      <c r="F25" s="115"/>
      <c r="G25" s="90"/>
    </row>
    <row r="26" spans="1:7" s="4" customFormat="1" ht="14.25" customHeight="1" x14ac:dyDescent="0.2">
      <c r="D26" s="115"/>
      <c r="E26" s="77"/>
      <c r="F26" s="115"/>
      <c r="G26" s="90"/>
    </row>
    <row r="27" spans="1:7" s="4" customFormat="1" ht="12.75" x14ac:dyDescent="0.2">
      <c r="A27" s="3" t="s">
        <v>202</v>
      </c>
      <c r="D27" s="134"/>
      <c r="E27" s="135"/>
      <c r="F27" s="115"/>
      <c r="G27" s="136"/>
    </row>
    <row r="28" spans="1:7" s="4" customFormat="1" ht="12.75" x14ac:dyDescent="0.2">
      <c r="A28" s="24" t="s">
        <v>344</v>
      </c>
      <c r="D28" s="115"/>
      <c r="E28" s="77"/>
      <c r="F28" s="115"/>
      <c r="G28" s="121"/>
    </row>
    <row r="29" spans="1:7" s="4" customFormat="1" ht="12.75" x14ac:dyDescent="0.2">
      <c r="A29" s="129" t="s">
        <v>49</v>
      </c>
      <c r="B29" s="117" t="s">
        <v>50</v>
      </c>
      <c r="C29" s="117" t="s">
        <v>51</v>
      </c>
      <c r="D29" s="117" t="s">
        <v>52</v>
      </c>
      <c r="E29" s="117" t="s">
        <v>53</v>
      </c>
      <c r="F29" s="115"/>
      <c r="G29" s="40"/>
    </row>
    <row r="30" spans="1:7" s="4" customFormat="1" ht="12.75" x14ac:dyDescent="0.2">
      <c r="A30" s="18" t="s">
        <v>54</v>
      </c>
      <c r="D30" s="21"/>
      <c r="E30" s="119"/>
    </row>
    <row r="31" spans="1:7" s="4" customFormat="1" ht="12.75" x14ac:dyDescent="0.2">
      <c r="A31" s="130" t="s">
        <v>203</v>
      </c>
      <c r="B31" s="21">
        <v>-2.9365487052562478</v>
      </c>
      <c r="C31" s="21">
        <v>4.5988197726039459</v>
      </c>
      <c r="D31" s="21">
        <v>6.7238989996772469</v>
      </c>
      <c r="E31" s="21">
        <v>6.322705053172073</v>
      </c>
    </row>
    <row r="32" spans="1:7" s="9" customFormat="1" ht="12.75" x14ac:dyDescent="0.2">
      <c r="A32" s="130" t="s">
        <v>204</v>
      </c>
      <c r="B32" s="21">
        <v>-2.7383099956257428</v>
      </c>
      <c r="C32" s="21">
        <v>4.8967423577442437</v>
      </c>
      <c r="D32" s="21">
        <v>0</v>
      </c>
      <c r="E32" s="21">
        <v>6.8420915794571213</v>
      </c>
    </row>
    <row r="33" spans="1:5" s="4" customFormat="1" ht="12.75" x14ac:dyDescent="0.2"/>
    <row r="34" spans="1:5" s="4" customFormat="1" ht="12.75" x14ac:dyDescent="0.2">
      <c r="A34" s="18" t="s">
        <v>57</v>
      </c>
      <c r="B34" s="23"/>
      <c r="C34" s="23"/>
      <c r="D34" s="23"/>
      <c r="E34" s="119"/>
    </row>
    <row r="35" spans="1:5" s="4" customFormat="1" ht="12.75" x14ac:dyDescent="0.2">
      <c r="A35" s="130" t="s">
        <v>205</v>
      </c>
      <c r="B35" s="21">
        <v>7.283479695727757</v>
      </c>
      <c r="C35" s="21">
        <v>8.679884408180305</v>
      </c>
      <c r="D35" s="21">
        <v>8.8665908980028352</v>
      </c>
      <c r="E35" s="21">
        <v>7.0100626743255345</v>
      </c>
    </row>
    <row r="36" spans="1:5" s="4" customFormat="1" ht="12.75" x14ac:dyDescent="0.2"/>
    <row r="37" spans="1:5" s="4" customFormat="1" ht="12.75" x14ac:dyDescent="0.2"/>
    <row r="38" spans="1:5" s="4" customFormat="1" ht="12.75" x14ac:dyDescent="0.2">
      <c r="A38" s="24" t="s">
        <v>59</v>
      </c>
    </row>
    <row r="39" spans="1:5" s="4" customFormat="1" ht="12.75" x14ac:dyDescent="0.2">
      <c r="A39" s="4" t="s">
        <v>60</v>
      </c>
    </row>
    <row r="40" spans="1:5" s="4" customFormat="1" ht="12.75" x14ac:dyDescent="0.2">
      <c r="A40" s="4" t="s">
        <v>346</v>
      </c>
    </row>
    <row r="41" spans="1:5" s="4" customFormat="1" ht="12.75" x14ac:dyDescent="0.2">
      <c r="A41" s="4" t="s">
        <v>61</v>
      </c>
    </row>
    <row r="42" spans="1:5" s="4" customFormat="1" ht="12.75" x14ac:dyDescent="0.2">
      <c r="A42" s="4" t="s">
        <v>128</v>
      </c>
    </row>
    <row r="43" spans="1:5" s="4" customFormat="1" x14ac:dyDescent="0.2">
      <c r="A43" s="2"/>
      <c r="B43" s="2"/>
      <c r="C43" s="2"/>
    </row>
    <row r="44" spans="1:5" s="4" customFormat="1" x14ac:dyDescent="0.2">
      <c r="A44" s="2"/>
      <c r="B44" s="2"/>
      <c r="C44" s="2"/>
    </row>
    <row r="45" spans="1:5" s="4" customFormat="1" ht="12.75" x14ac:dyDescent="0.2">
      <c r="A45" s="147" t="s">
        <v>184</v>
      </c>
      <c r="B45" s="147"/>
      <c r="C45" s="147"/>
    </row>
    <row r="48" spans="1:5" s="147" customFormat="1" x14ac:dyDescent="0.2">
      <c r="A48" s="2"/>
      <c r="B48" s="2"/>
      <c r="C48" s="2"/>
    </row>
  </sheetData>
  <mergeCells count="3">
    <mergeCell ref="C4:D4"/>
    <mergeCell ref="F4:G4"/>
    <mergeCell ref="B9:C9"/>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workbookViewId="0"/>
  </sheetViews>
  <sheetFormatPr defaultRowHeight="14.25" x14ac:dyDescent="0.2"/>
  <cols>
    <col min="1" max="1" width="46.85546875" style="2" customWidth="1"/>
    <col min="2" max="2" width="19" style="2" customWidth="1"/>
    <col min="3" max="3" width="16" style="2" customWidth="1"/>
    <col min="4" max="4" width="19.7109375" style="2" customWidth="1"/>
    <col min="5" max="5" width="17.28515625" style="2" customWidth="1"/>
    <col min="6" max="6" width="18.7109375" style="2" customWidth="1"/>
    <col min="7" max="7" width="21.7109375" style="2" customWidth="1"/>
    <col min="8" max="16384" width="9.140625" style="2"/>
  </cols>
  <sheetData>
    <row r="1" spans="1:7" s="49" customFormat="1" ht="19.5" x14ac:dyDescent="0.25">
      <c r="A1" s="1" t="s">
        <v>206</v>
      </c>
    </row>
    <row r="3" spans="1:7" s="4" customFormat="1" ht="13.5" thickBot="1" x14ac:dyDescent="0.25">
      <c r="A3" s="3" t="s">
        <v>1</v>
      </c>
    </row>
    <row r="4" spans="1:7" s="4" customFormat="1" ht="25.5" customHeight="1" thickTop="1" thickBot="1" x14ac:dyDescent="0.25">
      <c r="A4" s="5" t="s">
        <v>2</v>
      </c>
      <c r="B4" s="5" t="s">
        <v>3</v>
      </c>
      <c r="C4" s="210" t="s">
        <v>4</v>
      </c>
      <c r="D4" s="210"/>
      <c r="E4" s="5" t="s">
        <v>5</v>
      </c>
      <c r="F4" s="213" t="s">
        <v>6</v>
      </c>
      <c r="G4" s="218"/>
    </row>
    <row r="5" spans="1:7" s="4" customFormat="1" ht="66" customHeight="1" thickTop="1" thickBot="1" x14ac:dyDescent="0.25">
      <c r="A5" s="6" t="s">
        <v>207</v>
      </c>
      <c r="B5" s="6" t="s">
        <v>7</v>
      </c>
      <c r="C5" s="6" t="s">
        <v>8</v>
      </c>
      <c r="D5" s="6" t="s">
        <v>208</v>
      </c>
      <c r="E5" s="6" t="s">
        <v>273</v>
      </c>
      <c r="F5" s="6" t="s">
        <v>209</v>
      </c>
      <c r="G5" s="6" t="s">
        <v>210</v>
      </c>
    </row>
    <row r="6" spans="1:7" s="4" customFormat="1" ht="13.5" thickTop="1" x14ac:dyDescent="0.2"/>
    <row r="7" spans="1:7" s="4" customFormat="1" ht="12.75" x14ac:dyDescent="0.2"/>
    <row r="8" spans="1:7" s="4" customFormat="1" ht="13.5" thickBot="1" x14ac:dyDescent="0.25">
      <c r="A8" s="3" t="s">
        <v>85</v>
      </c>
    </row>
    <row r="9" spans="1:7" s="4" customFormat="1" ht="52.5" customHeight="1" thickTop="1" thickBot="1" x14ac:dyDescent="0.25">
      <c r="A9" s="137" t="s">
        <v>14</v>
      </c>
      <c r="B9" s="211" t="s">
        <v>211</v>
      </c>
      <c r="C9" s="216"/>
      <c r="D9" s="224"/>
      <c r="E9" s="138"/>
    </row>
    <row r="10" spans="1:7" s="4" customFormat="1" ht="13.5" thickTop="1" x14ac:dyDescent="0.2"/>
    <row r="11" spans="1:7" s="4" customFormat="1" ht="12.75" x14ac:dyDescent="0.2"/>
    <row r="12" spans="1:7" s="4" customFormat="1" ht="12.75" x14ac:dyDescent="0.2">
      <c r="A12" s="3" t="s">
        <v>152</v>
      </c>
    </row>
    <row r="13" spans="1:7" s="9" customFormat="1" ht="12.75" x14ac:dyDescent="0.2">
      <c r="A13" s="74" t="s">
        <v>17</v>
      </c>
      <c r="B13" s="74" t="s">
        <v>18</v>
      </c>
    </row>
    <row r="14" spans="1:7" s="4" customFormat="1" ht="12.75" x14ac:dyDescent="0.2">
      <c r="A14" s="75" t="s">
        <v>355</v>
      </c>
      <c r="B14" s="76" t="s">
        <v>367</v>
      </c>
    </row>
    <row r="15" spans="1:7" s="4" customFormat="1" ht="12.75" x14ac:dyDescent="0.2">
      <c r="A15" s="76"/>
      <c r="B15" s="76" t="s">
        <v>369</v>
      </c>
    </row>
    <row r="16" spans="1:7" s="4" customFormat="1" ht="12.75" x14ac:dyDescent="0.2"/>
    <row r="17" spans="1:6" s="4" customFormat="1" ht="12.75" x14ac:dyDescent="0.2"/>
    <row r="18" spans="1:6" s="4" customFormat="1" ht="13.5" thickBot="1" x14ac:dyDescent="0.25">
      <c r="A18" s="3" t="s">
        <v>19</v>
      </c>
    </row>
    <row r="19" spans="1:6" s="9" customFormat="1" ht="26.25" thickTop="1" x14ac:dyDescent="0.2">
      <c r="A19" s="10" t="s">
        <v>20</v>
      </c>
      <c r="B19" s="104" t="s">
        <v>174</v>
      </c>
      <c r="C19" s="11" t="s">
        <v>21</v>
      </c>
      <c r="D19" s="121"/>
      <c r="E19" s="105"/>
      <c r="F19" s="105"/>
    </row>
    <row r="20" spans="1:6" s="4" customFormat="1" ht="12.75" customHeight="1" x14ac:dyDescent="0.2">
      <c r="A20" s="139" t="s">
        <v>33</v>
      </c>
      <c r="B20" s="140" t="s">
        <v>212</v>
      </c>
      <c r="C20" s="57" t="s">
        <v>212</v>
      </c>
      <c r="D20" s="115"/>
      <c r="E20" s="77"/>
      <c r="F20" s="90"/>
    </row>
    <row r="21" spans="1:6" s="4" customFormat="1" ht="12.75" customHeight="1" x14ac:dyDescent="0.2">
      <c r="A21" s="141" t="s">
        <v>175</v>
      </c>
      <c r="B21" s="140" t="s">
        <v>213</v>
      </c>
      <c r="C21" s="57">
        <v>99.525018028636907</v>
      </c>
      <c r="D21" s="115"/>
      <c r="E21" s="77"/>
      <c r="F21" s="90"/>
    </row>
    <row r="22" spans="1:6" s="4" customFormat="1" ht="12.75" customHeight="1" x14ac:dyDescent="0.2">
      <c r="A22" s="142" t="s">
        <v>176</v>
      </c>
      <c r="B22" s="143" t="s">
        <v>212</v>
      </c>
      <c r="C22" s="144">
        <f>+C21</f>
        <v>99.525018028636907</v>
      </c>
      <c r="D22" s="115"/>
      <c r="E22" s="77"/>
      <c r="F22" s="90"/>
    </row>
    <row r="23" spans="1:6" s="4" customFormat="1" ht="12.75" customHeight="1" thickBot="1" x14ac:dyDescent="0.25">
      <c r="A23" s="149" t="s">
        <v>177</v>
      </c>
      <c r="B23" s="145" t="s">
        <v>212</v>
      </c>
      <c r="C23" s="150">
        <v>0.47498197136308201</v>
      </c>
      <c r="D23" s="115"/>
      <c r="E23" s="77"/>
      <c r="F23" s="90"/>
    </row>
    <row r="24" spans="1:6" s="4" customFormat="1" ht="12.75" customHeight="1" thickTop="1" thickBot="1" x14ac:dyDescent="0.25">
      <c r="A24" s="97" t="s">
        <v>34</v>
      </c>
      <c r="B24" s="111"/>
      <c r="C24" s="98">
        <f>+C22+C23</f>
        <v>99.999999999999986</v>
      </c>
      <c r="D24" s="115"/>
      <c r="E24" s="77"/>
      <c r="F24" s="90"/>
    </row>
    <row r="25" spans="1:6" s="4" customFormat="1" ht="12.75" customHeight="1" thickTop="1" x14ac:dyDescent="0.2">
      <c r="D25" s="115"/>
      <c r="E25" s="77"/>
      <c r="F25" s="90"/>
    </row>
    <row r="26" spans="1:6" s="4" customFormat="1" ht="12.75" customHeight="1" x14ac:dyDescent="0.2">
      <c r="D26" s="115"/>
      <c r="E26" s="135"/>
      <c r="F26" s="136"/>
    </row>
    <row r="27" spans="1:6" s="4" customFormat="1" ht="12.75" customHeight="1" x14ac:dyDescent="0.2">
      <c r="D27" s="115"/>
      <c r="E27" s="77"/>
      <c r="F27" s="121"/>
    </row>
    <row r="28" spans="1:6" s="4" customFormat="1" ht="12.75" x14ac:dyDescent="0.2">
      <c r="D28" s="115"/>
      <c r="E28" s="39"/>
      <c r="F28" s="40"/>
    </row>
    <row r="29" spans="1:6" s="4" customFormat="1" ht="12.75" x14ac:dyDescent="0.2">
      <c r="A29" s="3" t="s">
        <v>214</v>
      </c>
    </row>
    <row r="30" spans="1:6" s="4" customFormat="1" ht="12.75" x14ac:dyDescent="0.2">
      <c r="A30" s="24" t="s">
        <v>344</v>
      </c>
    </row>
    <row r="31" spans="1:6" s="4" customFormat="1" ht="12.75" x14ac:dyDescent="0.2">
      <c r="A31" s="129" t="s">
        <v>49</v>
      </c>
      <c r="B31" s="129" t="s">
        <v>50</v>
      </c>
      <c r="C31" s="129" t="s">
        <v>51</v>
      </c>
      <c r="D31" s="129" t="s">
        <v>52</v>
      </c>
      <c r="E31" s="129" t="s">
        <v>53</v>
      </c>
    </row>
    <row r="32" spans="1:6" s="4" customFormat="1" ht="12.75" x14ac:dyDescent="0.2">
      <c r="A32" s="44" t="s">
        <v>54</v>
      </c>
      <c r="B32" s="91"/>
      <c r="C32" s="91"/>
      <c r="D32" s="91"/>
      <c r="E32" s="119"/>
    </row>
    <row r="33" spans="1:5" s="9" customFormat="1" ht="12.75" x14ac:dyDescent="0.2">
      <c r="A33" s="120" t="s">
        <v>215</v>
      </c>
      <c r="B33" s="91">
        <v>-4.4376075308994123</v>
      </c>
      <c r="C33" s="91">
        <v>3.4370763207619559</v>
      </c>
      <c r="D33" s="91">
        <v>4.4666953078748461</v>
      </c>
      <c r="E33" s="91">
        <v>5.8874518044100821</v>
      </c>
    </row>
    <row r="34" spans="1:5" s="4" customFormat="1" ht="12.75" x14ac:dyDescent="0.2">
      <c r="A34" s="120" t="s">
        <v>216</v>
      </c>
      <c r="B34" s="91">
        <v>-3.7253739929877683</v>
      </c>
      <c r="C34" s="91">
        <v>4.1592271318970475</v>
      </c>
      <c r="D34" s="91">
        <v>0</v>
      </c>
      <c r="E34" s="91">
        <v>4.7340124784619686</v>
      </c>
    </row>
    <row r="35" spans="1:5" s="4" customFormat="1" ht="12.75" x14ac:dyDescent="0.2">
      <c r="A35" s="19"/>
      <c r="B35" s="19"/>
      <c r="C35" s="19"/>
      <c r="D35" s="19"/>
      <c r="E35" s="19"/>
    </row>
    <row r="36" spans="1:5" s="4" customFormat="1" ht="12.75" x14ac:dyDescent="0.2">
      <c r="A36" s="72" t="s">
        <v>57</v>
      </c>
      <c r="B36" s="63"/>
      <c r="C36" s="63"/>
      <c r="D36" s="63"/>
      <c r="E36" s="119"/>
    </row>
    <row r="37" spans="1:5" s="4" customFormat="1" ht="12.75" x14ac:dyDescent="0.2">
      <c r="A37" s="120" t="s">
        <v>271</v>
      </c>
      <c r="B37" s="91">
        <v>7.1717259976764591</v>
      </c>
      <c r="C37" s="91">
        <v>9.9198931931931078</v>
      </c>
      <c r="D37" s="91">
        <v>9.2484308521420644</v>
      </c>
      <c r="E37" s="91">
        <v>9.0535538380194236</v>
      </c>
    </row>
    <row r="38" spans="1:5" s="4" customFormat="1" ht="12.75" x14ac:dyDescent="0.2"/>
    <row r="39" spans="1:5" s="4" customFormat="1" ht="12.75" x14ac:dyDescent="0.2"/>
    <row r="40" spans="1:5" s="4" customFormat="1" ht="12.75" x14ac:dyDescent="0.2">
      <c r="A40" s="24" t="s">
        <v>59</v>
      </c>
    </row>
    <row r="41" spans="1:5" s="4" customFormat="1" ht="12.75" x14ac:dyDescent="0.2">
      <c r="A41" s="4" t="s">
        <v>60</v>
      </c>
    </row>
    <row r="42" spans="1:5" s="4" customFormat="1" ht="12.75" x14ac:dyDescent="0.2">
      <c r="A42" s="4" t="s">
        <v>346</v>
      </c>
    </row>
    <row r="43" spans="1:5" s="4" customFormat="1" ht="12.75" x14ac:dyDescent="0.2">
      <c r="A43" s="4" t="s">
        <v>61</v>
      </c>
    </row>
    <row r="44" spans="1:5" s="4" customFormat="1" ht="12.75" x14ac:dyDescent="0.2">
      <c r="A44" s="4" t="s">
        <v>128</v>
      </c>
    </row>
    <row r="45" spans="1:5" s="4" customFormat="1" x14ac:dyDescent="0.2">
      <c r="A45" s="2"/>
      <c r="B45" s="2"/>
      <c r="C45" s="2"/>
    </row>
    <row r="46" spans="1:5" s="4" customFormat="1" x14ac:dyDescent="0.2">
      <c r="A46" s="2"/>
      <c r="B46" s="2"/>
      <c r="C46" s="2"/>
    </row>
    <row r="47" spans="1:5" x14ac:dyDescent="0.2">
      <c r="A47" s="147" t="s">
        <v>184</v>
      </c>
      <c r="B47" s="147"/>
      <c r="C47" s="147"/>
    </row>
    <row r="49" spans="1:3" s="147" customFormat="1" x14ac:dyDescent="0.2">
      <c r="A49" s="2"/>
      <c r="B49" s="2"/>
      <c r="C49" s="2"/>
    </row>
  </sheetData>
  <mergeCells count="3">
    <mergeCell ref="C4:D4"/>
    <mergeCell ref="F4:G4"/>
    <mergeCell ref="B9:D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2"/>
  <sheetViews>
    <sheetView workbookViewId="0"/>
  </sheetViews>
  <sheetFormatPr defaultRowHeight="14.25" x14ac:dyDescent="0.2"/>
  <cols>
    <col min="1" max="1" width="47.42578125" style="2" customWidth="1"/>
    <col min="2" max="2" width="21.140625" style="151" bestFit="1" customWidth="1"/>
    <col min="3" max="3" width="16.5703125" style="2" customWidth="1"/>
    <col min="4" max="4" width="31.7109375" style="2" customWidth="1"/>
    <col min="5" max="5" width="19.28515625" style="2" customWidth="1"/>
    <col min="6" max="6" width="19.42578125" style="2" customWidth="1"/>
    <col min="7" max="7" width="19.28515625" style="2" customWidth="1"/>
    <col min="8" max="8" width="19.140625" style="2" customWidth="1"/>
    <col min="9" max="16384" width="9.140625" style="2"/>
  </cols>
  <sheetData>
    <row r="1" spans="1:8" ht="19.5" x14ac:dyDescent="0.25">
      <c r="A1" s="1" t="s">
        <v>111</v>
      </c>
    </row>
    <row r="3" spans="1:8" s="4" customFormat="1" ht="13.5" thickBot="1" x14ac:dyDescent="0.25">
      <c r="A3" s="3" t="s">
        <v>1</v>
      </c>
      <c r="B3" s="152"/>
    </row>
    <row r="4" spans="1:8" s="4" customFormat="1" ht="27" customHeight="1" thickTop="1" thickBot="1" x14ac:dyDescent="0.25">
      <c r="A4" s="5" t="s">
        <v>2</v>
      </c>
      <c r="B4" s="153" t="s">
        <v>3</v>
      </c>
      <c r="C4" s="210" t="s">
        <v>4</v>
      </c>
      <c r="D4" s="210"/>
      <c r="E4" s="5" t="s">
        <v>5</v>
      </c>
      <c r="F4" s="210" t="s">
        <v>6</v>
      </c>
      <c r="G4" s="210"/>
      <c r="H4" s="210"/>
    </row>
    <row r="5" spans="1:8" s="4" customFormat="1" ht="61.5" customHeight="1" thickTop="1" thickBot="1" x14ac:dyDescent="0.25">
      <c r="A5" s="154" t="s">
        <v>256</v>
      </c>
      <c r="B5" s="154" t="s">
        <v>7</v>
      </c>
      <c r="C5" s="6" t="s">
        <v>8</v>
      </c>
      <c r="D5" s="7" t="s">
        <v>9</v>
      </c>
      <c r="E5" s="6" t="s">
        <v>112</v>
      </c>
      <c r="F5" s="6" t="s">
        <v>113</v>
      </c>
      <c r="G5" s="6" t="s">
        <v>114</v>
      </c>
      <c r="H5" s="6" t="s">
        <v>115</v>
      </c>
    </row>
    <row r="6" spans="1:8" s="4" customFormat="1" ht="13.5" thickTop="1" x14ac:dyDescent="0.2">
      <c r="B6" s="152"/>
    </row>
    <row r="7" spans="1:8" s="4" customFormat="1" ht="12.75" x14ac:dyDescent="0.2">
      <c r="B7" s="152"/>
    </row>
    <row r="8" spans="1:8" s="4" customFormat="1" ht="13.5" thickBot="1" x14ac:dyDescent="0.25">
      <c r="A8" s="3" t="s">
        <v>85</v>
      </c>
      <c r="B8" s="152"/>
    </row>
    <row r="9" spans="1:8" s="4" customFormat="1" ht="51" customHeight="1" thickTop="1" thickBot="1" x14ac:dyDescent="0.25">
      <c r="A9" s="165" t="s">
        <v>14</v>
      </c>
      <c r="B9" s="211" t="s">
        <v>116</v>
      </c>
      <c r="C9" s="212"/>
    </row>
    <row r="10" spans="1:8" s="4" customFormat="1" ht="13.5" thickTop="1" x14ac:dyDescent="0.2">
      <c r="B10" s="152"/>
    </row>
    <row r="11" spans="1:8" s="4" customFormat="1" ht="12.75" x14ac:dyDescent="0.2">
      <c r="B11" s="152"/>
    </row>
    <row r="12" spans="1:8" s="4" customFormat="1" ht="12.75" x14ac:dyDescent="0.2">
      <c r="A12" s="3" t="s">
        <v>16</v>
      </c>
      <c r="B12" s="152"/>
    </row>
    <row r="13" spans="1:8" s="9" customFormat="1" ht="12.75" x14ac:dyDescent="0.2">
      <c r="A13" s="74" t="s">
        <v>17</v>
      </c>
      <c r="B13" s="155" t="s">
        <v>18</v>
      </c>
    </row>
    <row r="14" spans="1:8" s="4" customFormat="1" ht="12.75" x14ac:dyDescent="0.2">
      <c r="A14" s="75" t="s">
        <v>351</v>
      </c>
      <c r="B14" s="156" t="s">
        <v>231</v>
      </c>
    </row>
    <row r="15" spans="1:8" s="4" customFormat="1" ht="12.75" x14ac:dyDescent="0.2">
      <c r="A15" s="76"/>
      <c r="B15" s="156" t="s">
        <v>230</v>
      </c>
    </row>
    <row r="16" spans="1:8" s="4" customFormat="1" ht="12.75" x14ac:dyDescent="0.2">
      <c r="A16" s="17"/>
      <c r="B16" s="157"/>
    </row>
    <row r="17" spans="1:5" s="4" customFormat="1" ht="12.75" x14ac:dyDescent="0.2">
      <c r="B17" s="152"/>
    </row>
    <row r="18" spans="1:5" s="4" customFormat="1" ht="13.5" thickBot="1" x14ac:dyDescent="0.25">
      <c r="A18" s="3" t="s">
        <v>19</v>
      </c>
      <c r="B18" s="152"/>
    </row>
    <row r="19" spans="1:5" s="9" customFormat="1" ht="13.5" thickTop="1" x14ac:dyDescent="0.2">
      <c r="A19" s="10" t="s">
        <v>20</v>
      </c>
      <c r="B19" s="158" t="s">
        <v>21</v>
      </c>
      <c r="D19" s="10" t="s">
        <v>20</v>
      </c>
      <c r="E19" s="158" t="s">
        <v>21</v>
      </c>
    </row>
    <row r="20" spans="1:5" s="4" customFormat="1" ht="12.75" x14ac:dyDescent="0.2">
      <c r="A20" s="12" t="s">
        <v>229</v>
      </c>
      <c r="B20" s="13">
        <v>3.3607159733638445</v>
      </c>
      <c r="D20" s="12" t="s">
        <v>244</v>
      </c>
      <c r="E20" s="13">
        <v>1.0156889165630771</v>
      </c>
    </row>
    <row r="21" spans="1:5" s="4" customFormat="1" ht="12.75" x14ac:dyDescent="0.2">
      <c r="A21" s="12" t="s">
        <v>46</v>
      </c>
      <c r="B21" s="13">
        <v>3.0305289226816181</v>
      </c>
      <c r="D21" s="12" t="s">
        <v>291</v>
      </c>
      <c r="E21" s="13">
        <v>1.0045278225207404</v>
      </c>
    </row>
    <row r="22" spans="1:5" s="4" customFormat="1" ht="12.75" x14ac:dyDescent="0.2">
      <c r="A22" s="12" t="s">
        <v>287</v>
      </c>
      <c r="B22" s="13">
        <v>2.6264861207405987</v>
      </c>
      <c r="D22" s="12" t="s">
        <v>371</v>
      </c>
      <c r="E22" s="13">
        <v>0.9487445553449374</v>
      </c>
    </row>
    <row r="23" spans="1:5" s="4" customFormat="1" ht="12.75" x14ac:dyDescent="0.2">
      <c r="A23" s="12" t="s">
        <v>23</v>
      </c>
      <c r="B23" s="13">
        <v>2.5184592021381702</v>
      </c>
      <c r="D23" s="12" t="s">
        <v>381</v>
      </c>
      <c r="E23" s="13">
        <v>0.94040835805560152</v>
      </c>
    </row>
    <row r="24" spans="1:5" s="4" customFormat="1" ht="12.75" x14ac:dyDescent="0.2">
      <c r="A24" s="12" t="s">
        <v>286</v>
      </c>
      <c r="B24" s="13">
        <v>2.27874180476518</v>
      </c>
      <c r="D24" s="12" t="s">
        <v>320</v>
      </c>
      <c r="E24" s="13">
        <v>0.92626383840186433</v>
      </c>
    </row>
    <row r="25" spans="1:5" s="4" customFormat="1" ht="12.75" x14ac:dyDescent="0.2">
      <c r="A25" s="12" t="s">
        <v>137</v>
      </c>
      <c r="B25" s="13">
        <v>2.2108653556029005</v>
      </c>
      <c r="D25" s="12" t="s">
        <v>135</v>
      </c>
      <c r="E25" s="13">
        <v>0.92361826285301907</v>
      </c>
    </row>
    <row r="26" spans="1:5" s="4" customFormat="1" ht="12.75" x14ac:dyDescent="0.2">
      <c r="A26" s="12" t="s">
        <v>285</v>
      </c>
      <c r="B26" s="13">
        <v>2.1066488848088745</v>
      </c>
      <c r="D26" s="12" t="s">
        <v>382</v>
      </c>
      <c r="E26" s="13">
        <v>0.9040743778576511</v>
      </c>
    </row>
    <row r="27" spans="1:5" s="4" customFormat="1" ht="12.75" x14ac:dyDescent="0.2">
      <c r="A27" s="12" t="s">
        <v>335</v>
      </c>
      <c r="B27" s="13">
        <v>1.9941626316077032</v>
      </c>
      <c r="D27" s="12" t="s">
        <v>326</v>
      </c>
      <c r="E27" s="13">
        <v>0.89992098923537389</v>
      </c>
    </row>
    <row r="28" spans="1:5" s="4" customFormat="1" ht="12.75" x14ac:dyDescent="0.2">
      <c r="A28" s="12" t="s">
        <v>70</v>
      </c>
      <c r="B28" s="13">
        <v>1.9772931084176455</v>
      </c>
      <c r="D28" s="12" t="s">
        <v>374</v>
      </c>
      <c r="E28" s="13">
        <v>0.88882945857202911</v>
      </c>
    </row>
    <row r="29" spans="1:5" s="4" customFormat="1" ht="12.75" x14ac:dyDescent="0.2">
      <c r="A29" s="12" t="s">
        <v>119</v>
      </c>
      <c r="B29" s="13">
        <v>1.9552786858952513</v>
      </c>
      <c r="D29" s="12" t="s">
        <v>383</v>
      </c>
      <c r="E29" s="13">
        <v>0.88693555596720142</v>
      </c>
    </row>
    <row r="30" spans="1:5" s="4" customFormat="1" ht="12.75" x14ac:dyDescent="0.2">
      <c r="A30" s="12" t="s">
        <v>72</v>
      </c>
      <c r="B30" s="13">
        <v>1.9173083869313921</v>
      </c>
      <c r="D30" s="12" t="s">
        <v>138</v>
      </c>
      <c r="E30" s="13">
        <v>0.88210657966612882</v>
      </c>
    </row>
    <row r="31" spans="1:5" s="4" customFormat="1" ht="12.75" x14ac:dyDescent="0.2">
      <c r="A31" s="12" t="s">
        <v>39</v>
      </c>
      <c r="B31" s="13">
        <v>1.9137408333843025</v>
      </c>
      <c r="D31" s="12" t="s">
        <v>243</v>
      </c>
      <c r="E31" s="13">
        <v>0.86841266306102782</v>
      </c>
    </row>
    <row r="32" spans="1:5" s="4" customFormat="1" ht="12.75" x14ac:dyDescent="0.2">
      <c r="A32" s="12" t="s">
        <v>120</v>
      </c>
      <c r="B32" s="13">
        <v>1.9116433927281729</v>
      </c>
      <c r="D32" s="12" t="s">
        <v>87</v>
      </c>
      <c r="E32" s="13">
        <v>0.86660092804478772</v>
      </c>
    </row>
    <row r="33" spans="1:5" s="4" customFormat="1" ht="12.75" x14ac:dyDescent="0.2">
      <c r="A33" s="12" t="s">
        <v>299</v>
      </c>
      <c r="B33" s="13">
        <v>1.8949808116460232</v>
      </c>
      <c r="D33" s="12" t="s">
        <v>47</v>
      </c>
      <c r="E33" s="13">
        <v>0.84201097380497414</v>
      </c>
    </row>
    <row r="34" spans="1:5" s="4" customFormat="1" ht="12.75" x14ac:dyDescent="0.2">
      <c r="A34" s="12" t="s">
        <v>296</v>
      </c>
      <c r="B34" s="13">
        <v>1.7774286475371259</v>
      </c>
      <c r="D34" s="12" t="s">
        <v>295</v>
      </c>
      <c r="E34" s="13">
        <v>0.82487280614762604</v>
      </c>
    </row>
    <row r="35" spans="1:5" s="4" customFormat="1" ht="12.75" x14ac:dyDescent="0.2">
      <c r="A35" s="12" t="s">
        <v>117</v>
      </c>
      <c r="B35" s="13">
        <v>1.7764340803317962</v>
      </c>
      <c r="D35" s="12" t="s">
        <v>311</v>
      </c>
      <c r="E35" s="13">
        <v>0.81038958797278049</v>
      </c>
    </row>
    <row r="36" spans="1:5" s="4" customFormat="1" ht="12.75" x14ac:dyDescent="0.2">
      <c r="A36" s="12" t="s">
        <v>118</v>
      </c>
      <c r="B36" s="13">
        <v>1.7587802543217845</v>
      </c>
      <c r="D36" s="12" t="s">
        <v>373</v>
      </c>
      <c r="E36" s="13">
        <v>0.77802814183411995</v>
      </c>
    </row>
    <row r="37" spans="1:5" s="4" customFormat="1" ht="12.75" x14ac:dyDescent="0.2">
      <c r="A37" s="12" t="s">
        <v>223</v>
      </c>
      <c r="B37" s="13">
        <v>1.6814646117506631</v>
      </c>
      <c r="D37" s="12" t="s">
        <v>338</v>
      </c>
      <c r="E37" s="13">
        <v>0.76875676943819671</v>
      </c>
    </row>
    <row r="38" spans="1:5" s="4" customFormat="1" ht="12.75" x14ac:dyDescent="0.2">
      <c r="A38" s="12" t="s">
        <v>264</v>
      </c>
      <c r="B38" s="13">
        <v>1.6772421708690046</v>
      </c>
      <c r="D38" s="12" t="s">
        <v>280</v>
      </c>
      <c r="E38" s="13">
        <v>0.76655257634021357</v>
      </c>
    </row>
    <row r="39" spans="1:5" s="4" customFormat="1" ht="12.75" x14ac:dyDescent="0.2">
      <c r="A39" s="12" t="s">
        <v>122</v>
      </c>
      <c r="B39" s="13">
        <v>1.6353740533105212</v>
      </c>
      <c r="D39" s="12" t="s">
        <v>375</v>
      </c>
      <c r="E39" s="13">
        <v>0.75937142759151932</v>
      </c>
    </row>
    <row r="40" spans="1:5" s="4" customFormat="1" ht="12.75" x14ac:dyDescent="0.2">
      <c r="A40" s="12" t="s">
        <v>121</v>
      </c>
      <c r="B40" s="13">
        <v>1.5955206670327924</v>
      </c>
      <c r="D40" s="12" t="s">
        <v>339</v>
      </c>
      <c r="E40" s="13">
        <v>0.75094434301304058</v>
      </c>
    </row>
    <row r="41" spans="1:5" s="4" customFormat="1" ht="12.75" x14ac:dyDescent="0.2">
      <c r="A41" s="12" t="s">
        <v>38</v>
      </c>
      <c r="B41" s="13">
        <v>1.5615180464919232</v>
      </c>
      <c r="D41" s="12" t="s">
        <v>318</v>
      </c>
      <c r="E41" s="13">
        <v>0.73254128721074963</v>
      </c>
    </row>
    <row r="42" spans="1:5" s="4" customFormat="1" ht="12.75" x14ac:dyDescent="0.2">
      <c r="A42" s="12" t="s">
        <v>279</v>
      </c>
      <c r="B42" s="13">
        <v>1.557689106376013</v>
      </c>
      <c r="D42" s="12" t="s">
        <v>337</v>
      </c>
      <c r="E42" s="13">
        <v>0.71354055880309109</v>
      </c>
    </row>
    <row r="43" spans="1:5" s="4" customFormat="1" ht="12.75" x14ac:dyDescent="0.2">
      <c r="A43" s="12" t="s">
        <v>41</v>
      </c>
      <c r="B43" s="13">
        <v>1.4993431059178381</v>
      </c>
      <c r="D43" s="12" t="s">
        <v>261</v>
      </c>
      <c r="E43" s="13">
        <v>0.71069567727331873</v>
      </c>
    </row>
    <row r="44" spans="1:5" s="4" customFormat="1" ht="12.75" x14ac:dyDescent="0.2">
      <c r="A44" s="12" t="s">
        <v>372</v>
      </c>
      <c r="B44" s="13">
        <v>1.4868058836585245</v>
      </c>
      <c r="D44" s="12" t="s">
        <v>226</v>
      </c>
      <c r="E44" s="13">
        <v>0.61070910970726466</v>
      </c>
    </row>
    <row r="45" spans="1:5" s="4" customFormat="1" ht="12.75" x14ac:dyDescent="0.2">
      <c r="A45" s="12" t="s">
        <v>37</v>
      </c>
      <c r="B45" s="13">
        <v>1.4773214766089358</v>
      </c>
      <c r="D45" s="12" t="s">
        <v>293</v>
      </c>
      <c r="E45" s="13">
        <v>0.60836307069496942</v>
      </c>
    </row>
    <row r="46" spans="1:5" s="4" customFormat="1" ht="12.75" x14ac:dyDescent="0.2">
      <c r="A46" s="12" t="s">
        <v>278</v>
      </c>
      <c r="B46" s="13">
        <v>1.465352057124951</v>
      </c>
      <c r="D46" s="12" t="s">
        <v>88</v>
      </c>
      <c r="E46" s="13">
        <v>0.51462061629563971</v>
      </c>
    </row>
    <row r="47" spans="1:5" s="4" customFormat="1" ht="12.75" x14ac:dyDescent="0.2">
      <c r="A47" s="12" t="s">
        <v>242</v>
      </c>
      <c r="B47" s="13">
        <v>1.4508459714587305</v>
      </c>
      <c r="D47" s="12" t="s">
        <v>294</v>
      </c>
      <c r="E47" s="13">
        <v>0.50662605135397654</v>
      </c>
    </row>
    <row r="48" spans="1:5" s="4" customFormat="1" ht="12.75" x14ac:dyDescent="0.2">
      <c r="A48" s="12" t="s">
        <v>252</v>
      </c>
      <c r="B48" s="13">
        <v>1.404340496341159</v>
      </c>
      <c r="D48" s="12" t="s">
        <v>71</v>
      </c>
      <c r="E48" s="13">
        <v>0.48458328213798307</v>
      </c>
    </row>
    <row r="49" spans="1:5" s="4" customFormat="1" ht="12.75" x14ac:dyDescent="0.2">
      <c r="A49" s="12" t="s">
        <v>241</v>
      </c>
      <c r="B49" s="13">
        <v>1.4035715373319133</v>
      </c>
      <c r="D49" s="12" t="s">
        <v>340</v>
      </c>
      <c r="E49" s="13">
        <v>0.46605280421678913</v>
      </c>
    </row>
    <row r="50" spans="1:5" s="4" customFormat="1" ht="12.75" x14ac:dyDescent="0.2">
      <c r="A50" s="12" t="s">
        <v>235</v>
      </c>
      <c r="B50" s="13">
        <v>1.3721105715006781</v>
      </c>
      <c r="D50" s="12" t="s">
        <v>233</v>
      </c>
      <c r="E50" s="13">
        <v>0.42576366802630633</v>
      </c>
    </row>
    <row r="51" spans="1:5" s="4" customFormat="1" ht="12.75" x14ac:dyDescent="0.2">
      <c r="A51" s="12" t="s">
        <v>123</v>
      </c>
      <c r="B51" s="13">
        <v>1.3180722360080201</v>
      </c>
      <c r="D51" s="12" t="s">
        <v>378</v>
      </c>
      <c r="E51" s="13">
        <v>4.2118300385441738E-2</v>
      </c>
    </row>
    <row r="52" spans="1:5" s="4" customFormat="1" ht="12.75" x14ac:dyDescent="0.2">
      <c r="A52" s="12" t="s">
        <v>316</v>
      </c>
      <c r="B52" s="13">
        <v>1.292417210723801</v>
      </c>
      <c r="D52" s="14" t="s">
        <v>225</v>
      </c>
      <c r="E52" s="59">
        <v>97.270338593868132</v>
      </c>
    </row>
    <row r="53" spans="1:5" s="4" customFormat="1" ht="12.75" x14ac:dyDescent="0.2">
      <c r="A53" s="12" t="s">
        <v>219</v>
      </c>
      <c r="B53" s="13">
        <v>1.2535230528415311</v>
      </c>
      <c r="D53" s="12" t="s">
        <v>177</v>
      </c>
      <c r="E53" s="57">
        <v>2.729661406131858</v>
      </c>
    </row>
    <row r="54" spans="1:5" s="4" customFormat="1" ht="13.5" thickBot="1" x14ac:dyDescent="0.25">
      <c r="A54" s="12" t="s">
        <v>336</v>
      </c>
      <c r="B54" s="13">
        <v>1.1808194776311689</v>
      </c>
      <c r="D54" s="36" t="s">
        <v>34</v>
      </c>
      <c r="E54" s="37">
        <f>E52+E53</f>
        <v>99.999999999999986</v>
      </c>
    </row>
    <row r="55" spans="1:5" s="4" customFormat="1" ht="13.5" thickTop="1" x14ac:dyDescent="0.2">
      <c r="A55" s="12" t="s">
        <v>379</v>
      </c>
      <c r="B55" s="13">
        <v>1.1636415039785533</v>
      </c>
      <c r="D55" s="77"/>
      <c r="E55" s="78"/>
    </row>
    <row r="56" spans="1:5" s="4" customFormat="1" ht="12.75" x14ac:dyDescent="0.2">
      <c r="A56" s="12" t="s">
        <v>376</v>
      </c>
      <c r="B56" s="13">
        <v>1.1492379693509882</v>
      </c>
      <c r="D56" s="77"/>
      <c r="E56" s="78"/>
    </row>
    <row r="57" spans="1:5" s="4" customFormat="1" ht="12.75" x14ac:dyDescent="0.2">
      <c r="A57" s="12" t="s">
        <v>300</v>
      </c>
      <c r="B57" s="13">
        <v>1.1195385568126321</v>
      </c>
      <c r="D57" s="77"/>
      <c r="E57" s="78"/>
    </row>
    <row r="58" spans="1:5" s="4" customFormat="1" ht="12.75" x14ac:dyDescent="0.2">
      <c r="A58" s="12" t="s">
        <v>328</v>
      </c>
      <c r="B58" s="13">
        <v>1.1072895242345151</v>
      </c>
      <c r="D58" s="77"/>
      <c r="E58" s="78"/>
    </row>
    <row r="59" spans="1:5" s="4" customFormat="1" ht="12.75" x14ac:dyDescent="0.2">
      <c r="A59" s="12" t="s">
        <v>238</v>
      </c>
      <c r="B59" s="13">
        <v>1.1050021617535077</v>
      </c>
      <c r="D59" s="77"/>
      <c r="E59" s="78"/>
    </row>
    <row r="60" spans="1:5" s="4" customFormat="1" ht="12.75" x14ac:dyDescent="0.2">
      <c r="A60" s="12" t="s">
        <v>298</v>
      </c>
      <c r="B60" s="13">
        <v>1.1034215754699299</v>
      </c>
      <c r="D60" s="77"/>
      <c r="E60" s="78"/>
    </row>
    <row r="61" spans="1:5" s="4" customFormat="1" ht="12.75" x14ac:dyDescent="0.2">
      <c r="A61" s="12" t="s">
        <v>288</v>
      </c>
      <c r="B61" s="13">
        <v>1.0930440073457388</v>
      </c>
      <c r="D61" s="77"/>
      <c r="E61" s="78"/>
    </row>
    <row r="62" spans="1:5" s="4" customFormat="1" ht="12.75" x14ac:dyDescent="0.2">
      <c r="A62" s="12" t="s">
        <v>380</v>
      </c>
      <c r="B62" s="13">
        <v>1.0172251376644614</v>
      </c>
      <c r="D62" s="77"/>
      <c r="E62" s="78"/>
    </row>
    <row r="63" spans="1:5" s="4" customFormat="1" ht="12.75" x14ac:dyDescent="0.2">
      <c r="A63" s="12" t="s">
        <v>370</v>
      </c>
      <c r="B63" s="13">
        <v>1.0164359689858158</v>
      </c>
      <c r="D63" s="77"/>
      <c r="E63" s="78"/>
    </row>
    <row r="64" spans="1:5" s="4" customFormat="1" ht="12.75" x14ac:dyDescent="0.2">
      <c r="D64" s="77"/>
      <c r="E64" s="78"/>
    </row>
    <row r="65" spans="1:5" s="4" customFormat="1" ht="12.75" x14ac:dyDescent="0.2">
      <c r="D65" s="77"/>
      <c r="E65" s="78"/>
    </row>
    <row r="66" spans="1:5" s="4" customFormat="1" ht="12.75" x14ac:dyDescent="0.2">
      <c r="D66" s="77"/>
      <c r="E66" s="78"/>
    </row>
    <row r="67" spans="1:5" s="4" customFormat="1" ht="12.75" x14ac:dyDescent="0.2">
      <c r="B67" s="152"/>
      <c r="D67" s="77"/>
      <c r="E67" s="78"/>
    </row>
    <row r="68" spans="1:5" s="4" customFormat="1" ht="12.75" x14ac:dyDescent="0.2">
      <c r="A68" s="3" t="s">
        <v>124</v>
      </c>
      <c r="B68" s="159"/>
    </row>
    <row r="69" spans="1:5" s="4" customFormat="1" ht="12.75" x14ac:dyDescent="0.2">
      <c r="A69" s="24" t="s">
        <v>344</v>
      </c>
      <c r="B69" s="152"/>
    </row>
    <row r="70" spans="1:5" s="4" customFormat="1" ht="12.75" x14ac:dyDescent="0.2">
      <c r="A70" s="71" t="s">
        <v>49</v>
      </c>
      <c r="B70" s="160" t="s">
        <v>50</v>
      </c>
      <c r="C70" s="43" t="s">
        <v>51</v>
      </c>
      <c r="D70" s="43" t="s">
        <v>52</v>
      </c>
      <c r="E70" s="43" t="s">
        <v>53</v>
      </c>
    </row>
    <row r="71" spans="1:5" s="4" customFormat="1" ht="12.75" x14ac:dyDescent="0.2">
      <c r="A71" s="44" t="s">
        <v>54</v>
      </c>
      <c r="B71" s="161"/>
      <c r="C71" s="60"/>
      <c r="D71" s="60"/>
      <c r="E71" s="60"/>
    </row>
    <row r="72" spans="1:5" s="4" customFormat="1" ht="12.75" x14ac:dyDescent="0.2">
      <c r="A72" s="61" t="s">
        <v>125</v>
      </c>
      <c r="B72" s="46">
        <v>24.33</v>
      </c>
      <c r="C72" s="46">
        <v>17.440000000000001</v>
      </c>
      <c r="D72" s="46">
        <v>22.31</v>
      </c>
      <c r="E72" s="46">
        <v>6.6</v>
      </c>
    </row>
    <row r="73" spans="1:5" s="4" customFormat="1" ht="15" x14ac:dyDescent="0.25">
      <c r="A73" s="61" t="s">
        <v>126</v>
      </c>
      <c r="B73" s="146">
        <v>24.79</v>
      </c>
      <c r="C73" s="146">
        <v>18.11</v>
      </c>
      <c r="D73" s="46">
        <v>0</v>
      </c>
      <c r="E73" s="146">
        <v>21.27</v>
      </c>
    </row>
    <row r="74" spans="1:5" s="4" customFormat="1" ht="12.75" x14ac:dyDescent="0.2">
      <c r="A74" s="72" t="s">
        <v>57</v>
      </c>
      <c r="B74" s="63"/>
      <c r="C74" s="63"/>
      <c r="D74" s="63"/>
      <c r="E74" s="63"/>
    </row>
    <row r="75" spans="1:5" s="4" customFormat="1" ht="12.75" x14ac:dyDescent="0.2">
      <c r="A75" s="61" t="s">
        <v>127</v>
      </c>
      <c r="B75" s="46">
        <v>23.38</v>
      </c>
      <c r="C75" s="46">
        <v>18.23</v>
      </c>
      <c r="D75" s="46">
        <v>20.309999999999999</v>
      </c>
      <c r="E75" s="46">
        <v>9.8800000000000008</v>
      </c>
    </row>
    <row r="76" spans="1:5" s="4" customFormat="1" ht="12.75" x14ac:dyDescent="0.2">
      <c r="B76" s="152"/>
    </row>
    <row r="77" spans="1:5" s="4" customFormat="1" ht="12.75" x14ac:dyDescent="0.2">
      <c r="B77" s="152"/>
    </row>
    <row r="78" spans="1:5" s="4" customFormat="1" ht="12.75" x14ac:dyDescent="0.2">
      <c r="A78" s="24" t="s">
        <v>59</v>
      </c>
      <c r="B78" s="152"/>
    </row>
    <row r="79" spans="1:5" s="4" customFormat="1" ht="12.75" x14ac:dyDescent="0.2">
      <c r="A79" s="4" t="s">
        <v>60</v>
      </c>
      <c r="B79" s="152"/>
    </row>
    <row r="80" spans="1:5" s="4" customFormat="1" ht="12.75" x14ac:dyDescent="0.2">
      <c r="A80" s="4" t="s">
        <v>346</v>
      </c>
      <c r="B80" s="152"/>
    </row>
    <row r="81" spans="1:2" s="4" customFormat="1" ht="12.75" x14ac:dyDescent="0.2">
      <c r="A81" s="4" t="s">
        <v>61</v>
      </c>
      <c r="B81" s="152"/>
    </row>
    <row r="82" spans="1:2" s="4" customFormat="1" ht="12.75" x14ac:dyDescent="0.2">
      <c r="A82" s="4" t="s">
        <v>128</v>
      </c>
      <c r="B82" s="152"/>
    </row>
  </sheetData>
  <mergeCells count="3">
    <mergeCell ref="C4:D4"/>
    <mergeCell ref="F4:H4"/>
    <mergeCell ref="B9:C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2"/>
  <sheetViews>
    <sheetView workbookViewId="0"/>
  </sheetViews>
  <sheetFormatPr defaultRowHeight="14.25" x14ac:dyDescent="0.2"/>
  <cols>
    <col min="1" max="1" width="46.42578125" style="2" customWidth="1"/>
    <col min="2" max="2" width="23.28515625" style="2" customWidth="1"/>
    <col min="3" max="3" width="20.85546875" style="2" customWidth="1"/>
    <col min="4" max="4" width="29.5703125" style="2" customWidth="1"/>
    <col min="5" max="5" width="13.7109375" style="25" customWidth="1"/>
    <col min="6" max="6" width="19.140625" style="2" customWidth="1"/>
    <col min="7" max="7" width="13.85546875" style="2" customWidth="1"/>
    <col min="8" max="8" width="17.140625" style="2" customWidth="1"/>
    <col min="9" max="16384" width="9.140625" style="2"/>
  </cols>
  <sheetData>
    <row r="1" spans="1:8" ht="19.5" x14ac:dyDescent="0.25">
      <c r="A1" s="1" t="s">
        <v>65</v>
      </c>
    </row>
    <row r="3" spans="1:8" s="4" customFormat="1" ht="13.5" thickBot="1" x14ac:dyDescent="0.25">
      <c r="A3" s="3" t="s">
        <v>1</v>
      </c>
      <c r="E3" s="9"/>
    </row>
    <row r="4" spans="1:8" s="4" customFormat="1" ht="30" customHeight="1" thickTop="1" thickBot="1" x14ac:dyDescent="0.25">
      <c r="A4" s="5" t="s">
        <v>2</v>
      </c>
      <c r="B4" s="5" t="s">
        <v>3</v>
      </c>
      <c r="C4" s="210" t="s">
        <v>4</v>
      </c>
      <c r="D4" s="210"/>
      <c r="E4" s="163" t="s">
        <v>5</v>
      </c>
      <c r="F4" s="210" t="s">
        <v>6</v>
      </c>
      <c r="G4" s="210"/>
      <c r="H4" s="210"/>
    </row>
    <row r="5" spans="1:8" s="4" customFormat="1" ht="93" customHeight="1" thickTop="1" thickBot="1" x14ac:dyDescent="0.25">
      <c r="A5" s="6" t="s">
        <v>255</v>
      </c>
      <c r="B5" s="6" t="s">
        <v>7</v>
      </c>
      <c r="C5" s="7" t="s">
        <v>8</v>
      </c>
      <c r="D5" s="6" t="s">
        <v>281</v>
      </c>
      <c r="E5" s="26" t="s">
        <v>10</v>
      </c>
      <c r="F5" s="6" t="s">
        <v>67</v>
      </c>
      <c r="G5" s="6" t="s">
        <v>68</v>
      </c>
      <c r="H5" s="6" t="s">
        <v>391</v>
      </c>
    </row>
    <row r="6" spans="1:8" s="4" customFormat="1" ht="13.5" thickTop="1" x14ac:dyDescent="0.2">
      <c r="E6" s="9"/>
    </row>
    <row r="7" spans="1:8" s="4" customFormat="1" ht="12.75" x14ac:dyDescent="0.2">
      <c r="E7" s="9"/>
    </row>
    <row r="8" spans="1:8" s="4" customFormat="1" ht="13.5" thickBot="1" x14ac:dyDescent="0.25">
      <c r="A8" s="3" t="s">
        <v>13</v>
      </c>
      <c r="E8" s="9"/>
    </row>
    <row r="9" spans="1:8" s="4" customFormat="1" ht="81" customHeight="1" thickTop="1" thickBot="1" x14ac:dyDescent="0.25">
      <c r="A9" s="28" t="s">
        <v>14</v>
      </c>
      <c r="B9" s="211" t="s">
        <v>69</v>
      </c>
      <c r="C9" s="212"/>
      <c r="E9" s="9"/>
    </row>
    <row r="10" spans="1:8" s="4" customFormat="1" ht="13.5" thickTop="1" x14ac:dyDescent="0.2">
      <c r="E10" s="9"/>
    </row>
    <row r="11" spans="1:8" s="4" customFormat="1" ht="12.75" x14ac:dyDescent="0.2">
      <c r="E11" s="9"/>
    </row>
    <row r="12" spans="1:8" s="4" customFormat="1" ht="13.5" thickBot="1" x14ac:dyDescent="0.25">
      <c r="A12" s="3" t="s">
        <v>16</v>
      </c>
      <c r="E12" s="9"/>
    </row>
    <row r="13" spans="1:8" s="9" customFormat="1" ht="13.5" thickTop="1" x14ac:dyDescent="0.2">
      <c r="A13" s="29" t="s">
        <v>17</v>
      </c>
      <c r="B13" s="8" t="s">
        <v>18</v>
      </c>
    </row>
    <row r="14" spans="1:8" s="4" customFormat="1" ht="12.75" x14ac:dyDescent="0.2">
      <c r="A14" s="30" t="s">
        <v>348</v>
      </c>
      <c r="B14" s="31" t="s">
        <v>361</v>
      </c>
      <c r="E14" s="9"/>
    </row>
    <row r="15" spans="1:8" s="4" customFormat="1" ht="13.5" thickBot="1" x14ac:dyDescent="0.25">
      <c r="A15" s="32"/>
      <c r="B15" s="33" t="s">
        <v>362</v>
      </c>
      <c r="E15" s="9"/>
    </row>
    <row r="16" spans="1:8" s="4" customFormat="1" ht="13.5" thickTop="1" x14ac:dyDescent="0.2">
      <c r="E16" s="9"/>
    </row>
    <row r="17" spans="1:5" s="4" customFormat="1" ht="13.5" thickBot="1" x14ac:dyDescent="0.25">
      <c r="A17" s="3" t="s">
        <v>19</v>
      </c>
      <c r="E17" s="9"/>
    </row>
    <row r="18" spans="1:5" s="9" customFormat="1" ht="26.25" thickTop="1" x14ac:dyDescent="0.2">
      <c r="A18" s="10" t="s">
        <v>20</v>
      </c>
      <c r="B18" s="11" t="s">
        <v>21</v>
      </c>
      <c r="D18" s="10" t="s">
        <v>20</v>
      </c>
      <c r="E18" s="11" t="s">
        <v>21</v>
      </c>
    </row>
    <row r="19" spans="1:5" s="4" customFormat="1" ht="12" customHeight="1" x14ac:dyDescent="0.2">
      <c r="A19" s="12" t="s">
        <v>26</v>
      </c>
      <c r="B19" s="13">
        <v>5.1989183911521888</v>
      </c>
      <c r="D19" s="12" t="s">
        <v>317</v>
      </c>
      <c r="E19" s="13">
        <v>0.86901115071498325</v>
      </c>
    </row>
    <row r="20" spans="1:5" s="4" customFormat="1" ht="12" customHeight="1" x14ac:dyDescent="0.2">
      <c r="A20" s="12" t="s">
        <v>36</v>
      </c>
      <c r="B20" s="13">
        <v>3.2342232244740714</v>
      </c>
      <c r="D20" s="12" t="s">
        <v>319</v>
      </c>
      <c r="E20" s="13">
        <v>0.71340730439475863</v>
      </c>
    </row>
    <row r="21" spans="1:5" s="4" customFormat="1" ht="12" customHeight="1" x14ac:dyDescent="0.2">
      <c r="A21" s="12" t="s">
        <v>316</v>
      </c>
      <c r="B21" s="13">
        <v>3.2057822044214404</v>
      </c>
      <c r="D21" s="12" t="s">
        <v>104</v>
      </c>
      <c r="E21" s="13">
        <v>0.58270078884801457</v>
      </c>
    </row>
    <row r="22" spans="1:5" s="4" customFormat="1" ht="12" customHeight="1" x14ac:dyDescent="0.2">
      <c r="A22" s="12" t="s">
        <v>311</v>
      </c>
      <c r="B22" s="13">
        <v>2.8964686183314896</v>
      </c>
      <c r="D22" s="12" t="s">
        <v>290</v>
      </c>
      <c r="E22" s="13">
        <v>0.5627842069477379</v>
      </c>
    </row>
    <row r="23" spans="1:5" s="4" customFormat="1" ht="12" customHeight="1" x14ac:dyDescent="0.2">
      <c r="A23" s="12" t="s">
        <v>30</v>
      </c>
      <c r="B23" s="13">
        <v>2.8499014991199028</v>
      </c>
      <c r="D23" s="12" t="s">
        <v>332</v>
      </c>
      <c r="E23" s="13">
        <v>0.50023694917003558</v>
      </c>
    </row>
    <row r="24" spans="1:5" s="4" customFormat="1" ht="12" customHeight="1" x14ac:dyDescent="0.2">
      <c r="A24" s="12" t="s">
        <v>28</v>
      </c>
      <c r="B24" s="13">
        <v>2.7816882387895547</v>
      </c>
      <c r="D24" s="12" t="s">
        <v>223</v>
      </c>
      <c r="E24" s="13">
        <v>0.47361278943992924</v>
      </c>
    </row>
    <row r="25" spans="1:5" s="4" customFormat="1" ht="12" customHeight="1" x14ac:dyDescent="0.2">
      <c r="A25" s="12" t="s">
        <v>101</v>
      </c>
      <c r="B25" s="13">
        <v>2.7080330283707528</v>
      </c>
      <c r="D25" s="12" t="s">
        <v>314</v>
      </c>
      <c r="E25" s="13">
        <v>0.45471379912026</v>
      </c>
    </row>
    <row r="26" spans="1:5" s="4" customFormat="1" ht="12" customHeight="1" x14ac:dyDescent="0.2">
      <c r="A26" s="12" t="s">
        <v>305</v>
      </c>
      <c r="B26" s="13">
        <v>2.5385179596756178</v>
      </c>
      <c r="D26" s="12" t="s">
        <v>306</v>
      </c>
      <c r="E26" s="13">
        <v>0.40262336857745173</v>
      </c>
    </row>
    <row r="27" spans="1:5" s="4" customFormat="1" ht="12" customHeight="1" x14ac:dyDescent="0.2">
      <c r="A27" s="12" t="s">
        <v>303</v>
      </c>
      <c r="B27" s="13">
        <v>2.4942979266096228</v>
      </c>
      <c r="D27" s="12" t="s">
        <v>291</v>
      </c>
      <c r="E27" s="13">
        <v>0.39362486278075937</v>
      </c>
    </row>
    <row r="28" spans="1:5" s="4" customFormat="1" ht="12" customHeight="1" x14ac:dyDescent="0.2">
      <c r="A28" s="12" t="s">
        <v>297</v>
      </c>
      <c r="B28" s="13">
        <v>2.4536332691284146</v>
      </c>
      <c r="D28" s="12" t="s">
        <v>293</v>
      </c>
      <c r="E28" s="13">
        <v>0.34835752200893433</v>
      </c>
    </row>
    <row r="29" spans="1:5" s="4" customFormat="1" ht="12" customHeight="1" x14ac:dyDescent="0.2">
      <c r="A29" s="12" t="s">
        <v>22</v>
      </c>
      <c r="B29" s="13">
        <v>2.4396381206343496</v>
      </c>
      <c r="D29" s="14" t="s">
        <v>225</v>
      </c>
      <c r="E29" s="15">
        <v>93.040719627087753</v>
      </c>
    </row>
    <row r="30" spans="1:5" s="4" customFormat="1" ht="12" customHeight="1" x14ac:dyDescent="0.2">
      <c r="A30" s="12" t="s">
        <v>31</v>
      </c>
      <c r="B30" s="13">
        <v>2.4190003515569205</v>
      </c>
      <c r="D30" s="12" t="s">
        <v>177</v>
      </c>
      <c r="E30" s="13">
        <v>6.9592803729121879</v>
      </c>
    </row>
    <row r="31" spans="1:5" s="4" customFormat="1" ht="12" customHeight="1" thickBot="1" x14ac:dyDescent="0.25">
      <c r="A31" s="12" t="s">
        <v>307</v>
      </c>
      <c r="B31" s="13">
        <v>2.3995211890016557</v>
      </c>
      <c r="D31" s="36" t="s">
        <v>34</v>
      </c>
      <c r="E31" s="37">
        <f>E29+E30</f>
        <v>99.999999999999943</v>
      </c>
    </row>
    <row r="32" spans="1:5" s="4" customFormat="1" ht="12" customHeight="1" thickTop="1" x14ac:dyDescent="0.2">
      <c r="A32" s="12" t="s">
        <v>313</v>
      </c>
      <c r="B32" s="13">
        <v>2.38213104678344</v>
      </c>
      <c r="D32" s="38"/>
      <c r="E32" s="38"/>
    </row>
    <row r="33" spans="1:5" s="4" customFormat="1" ht="12" customHeight="1" x14ac:dyDescent="0.2">
      <c r="A33" s="12" t="s">
        <v>24</v>
      </c>
      <c r="B33" s="13">
        <v>2.309536534687409</v>
      </c>
      <c r="D33" s="38"/>
      <c r="E33" s="38"/>
    </row>
    <row r="34" spans="1:5" s="4" customFormat="1" ht="12" customHeight="1" x14ac:dyDescent="0.2">
      <c r="A34" s="12" t="s">
        <v>106</v>
      </c>
      <c r="B34" s="13">
        <v>2.2692335135641928</v>
      </c>
      <c r="D34" s="38"/>
      <c r="E34" s="38"/>
    </row>
    <row r="35" spans="1:5" s="4" customFormat="1" ht="12" customHeight="1" x14ac:dyDescent="0.2">
      <c r="A35" s="12" t="s">
        <v>304</v>
      </c>
      <c r="B35" s="13">
        <v>2.1256417822602107</v>
      </c>
      <c r="D35" s="38"/>
      <c r="E35" s="38"/>
    </row>
    <row r="36" spans="1:5" s="4" customFormat="1" ht="12" customHeight="1" x14ac:dyDescent="0.2">
      <c r="A36" s="12" t="s">
        <v>27</v>
      </c>
      <c r="B36" s="13">
        <v>2.0970756635153402</v>
      </c>
      <c r="D36" s="38"/>
      <c r="E36" s="38"/>
    </row>
    <row r="37" spans="1:5" s="4" customFormat="1" ht="12" customHeight="1" x14ac:dyDescent="0.2">
      <c r="A37" s="12" t="s">
        <v>229</v>
      </c>
      <c r="B37" s="13">
        <v>2.0942851340691564</v>
      </c>
      <c r="D37" s="38"/>
      <c r="E37" s="38"/>
    </row>
    <row r="38" spans="1:5" s="4" customFormat="1" ht="12" customHeight="1" x14ac:dyDescent="0.2">
      <c r="A38" s="12" t="s">
        <v>138</v>
      </c>
      <c r="B38" s="13">
        <v>2.0928361835399842</v>
      </c>
      <c r="D38" s="38"/>
      <c r="E38" s="38"/>
    </row>
    <row r="39" spans="1:5" s="4" customFormat="1" ht="12" customHeight="1" x14ac:dyDescent="0.2">
      <c r="A39" s="12" t="s">
        <v>258</v>
      </c>
      <c r="B39" s="13">
        <v>2.0885500396332466</v>
      </c>
      <c r="D39" s="38"/>
      <c r="E39" s="38"/>
    </row>
    <row r="40" spans="1:5" s="4" customFormat="1" ht="12" customHeight="1" x14ac:dyDescent="0.2">
      <c r="A40" s="12" t="s">
        <v>35</v>
      </c>
      <c r="B40" s="13">
        <v>1.9572617792873517</v>
      </c>
      <c r="D40" s="38"/>
      <c r="E40" s="38"/>
    </row>
    <row r="41" spans="1:5" s="4" customFormat="1" ht="12" customHeight="1" x14ac:dyDescent="0.2">
      <c r="A41" s="12" t="s">
        <v>312</v>
      </c>
      <c r="B41" s="13">
        <v>1.9391791372635074</v>
      </c>
      <c r="D41" s="38"/>
      <c r="E41" s="38"/>
    </row>
    <row r="42" spans="1:5" s="4" customFormat="1" ht="12" customHeight="1" x14ac:dyDescent="0.2">
      <c r="A42" s="12" t="s">
        <v>40</v>
      </c>
      <c r="B42" s="13">
        <v>1.9290658156538507</v>
      </c>
      <c r="D42" s="38"/>
      <c r="E42" s="38"/>
    </row>
    <row r="43" spans="1:5" s="4" customFormat="1" ht="12" customHeight="1" x14ac:dyDescent="0.2">
      <c r="A43" s="12" t="s">
        <v>105</v>
      </c>
      <c r="B43" s="13">
        <v>1.8557968167529157</v>
      </c>
      <c r="D43" s="38"/>
      <c r="E43" s="38"/>
    </row>
    <row r="44" spans="1:5" s="4" customFormat="1" ht="12" customHeight="1" x14ac:dyDescent="0.2">
      <c r="A44" s="12" t="s">
        <v>288</v>
      </c>
      <c r="B44" s="13">
        <v>1.7536859875096542</v>
      </c>
      <c r="D44" s="38"/>
      <c r="E44" s="38"/>
    </row>
    <row r="45" spans="1:5" s="4" customFormat="1" ht="12" customHeight="1" x14ac:dyDescent="0.2">
      <c r="A45" s="12" t="s">
        <v>42</v>
      </c>
      <c r="B45" s="13">
        <v>1.685137768338882</v>
      </c>
      <c r="D45" s="38"/>
      <c r="E45" s="38"/>
    </row>
    <row r="46" spans="1:5" s="4" customFormat="1" ht="12" customHeight="1" x14ac:dyDescent="0.2">
      <c r="A46" s="12" t="s">
        <v>315</v>
      </c>
      <c r="B46" s="13">
        <v>1.628295190889113</v>
      </c>
      <c r="D46" s="38"/>
      <c r="E46" s="38"/>
    </row>
    <row r="47" spans="1:5" s="4" customFormat="1" ht="12" customHeight="1" x14ac:dyDescent="0.2">
      <c r="A47" s="12" t="s">
        <v>308</v>
      </c>
      <c r="B47" s="13">
        <v>1.591093954670288</v>
      </c>
      <c r="D47" s="38"/>
      <c r="E47" s="38"/>
    </row>
    <row r="48" spans="1:5" s="4" customFormat="1" ht="12.75" x14ac:dyDescent="0.2">
      <c r="A48" s="12" t="s">
        <v>47</v>
      </c>
      <c r="B48" s="13">
        <v>1.5425207124871081</v>
      </c>
      <c r="D48" s="38"/>
      <c r="E48" s="38"/>
    </row>
    <row r="49" spans="1:5" s="38" customFormat="1" ht="12.75" x14ac:dyDescent="0.2">
      <c r="A49" s="12" t="s">
        <v>73</v>
      </c>
      <c r="B49" s="13">
        <v>1.4924725570588031</v>
      </c>
    </row>
    <row r="50" spans="1:5" s="38" customFormat="1" ht="12.75" x14ac:dyDescent="0.2">
      <c r="A50" s="12" t="s">
        <v>301</v>
      </c>
      <c r="B50" s="13">
        <v>1.4725797738476256</v>
      </c>
    </row>
    <row r="51" spans="1:5" s="38" customFormat="1" ht="12.75" x14ac:dyDescent="0.2">
      <c r="A51" s="12" t="s">
        <v>318</v>
      </c>
      <c r="B51" s="13">
        <v>1.4211209952724866</v>
      </c>
    </row>
    <row r="52" spans="1:5" s="38" customFormat="1" ht="12.75" x14ac:dyDescent="0.2">
      <c r="A52" s="12" t="s">
        <v>74</v>
      </c>
      <c r="B52" s="13">
        <v>1.3718141143483169</v>
      </c>
    </row>
    <row r="53" spans="1:5" s="38" customFormat="1" ht="12.75" x14ac:dyDescent="0.2">
      <c r="A53" s="12" t="s">
        <v>310</v>
      </c>
      <c r="B53" s="13">
        <v>1.3612813499535061</v>
      </c>
    </row>
    <row r="54" spans="1:5" s="38" customFormat="1" ht="12.75" x14ac:dyDescent="0.2">
      <c r="A54" s="12" t="s">
        <v>326</v>
      </c>
      <c r="B54" s="13">
        <v>1.3314010193825168</v>
      </c>
    </row>
    <row r="55" spans="1:5" s="38" customFormat="1" ht="12.75" x14ac:dyDescent="0.2">
      <c r="A55" s="12" t="s">
        <v>328</v>
      </c>
      <c r="B55" s="13">
        <v>1.2146675102986015</v>
      </c>
      <c r="D55" s="48"/>
      <c r="E55" s="48"/>
    </row>
    <row r="56" spans="1:5" s="38" customFormat="1" ht="12.75" x14ac:dyDescent="0.2">
      <c r="A56" s="12" t="s">
        <v>300</v>
      </c>
      <c r="B56" s="13">
        <v>1.1052688945490483</v>
      </c>
      <c r="D56" s="48"/>
      <c r="E56" s="48"/>
    </row>
    <row r="57" spans="1:5" s="38" customFormat="1" ht="12.75" x14ac:dyDescent="0.2">
      <c r="A57" s="12" t="s">
        <v>29</v>
      </c>
      <c r="B57" s="13">
        <v>1.0976331566317814</v>
      </c>
      <c r="D57" s="48"/>
      <c r="E57" s="48"/>
    </row>
    <row r="58" spans="1:5" s="38" customFormat="1" ht="12.75" x14ac:dyDescent="0.2">
      <c r="A58" s="12" t="s">
        <v>309</v>
      </c>
      <c r="B58" s="13">
        <v>1.0803576209393393</v>
      </c>
      <c r="D58" s="48"/>
      <c r="E58" s="48"/>
    </row>
    <row r="59" spans="1:5" s="38" customFormat="1" ht="12.75" x14ac:dyDescent="0.2">
      <c r="A59" s="12" t="s">
        <v>25</v>
      </c>
      <c r="B59" s="13">
        <v>1.0705784200301725</v>
      </c>
      <c r="D59" s="48"/>
      <c r="E59" s="48"/>
    </row>
    <row r="60" spans="1:5" s="38" customFormat="1" ht="12.75" x14ac:dyDescent="0.2">
      <c r="A60" s="12" t="s">
        <v>296</v>
      </c>
      <c r="B60" s="13">
        <v>0.97981472445817097</v>
      </c>
      <c r="D60" s="48"/>
      <c r="E60" s="48"/>
    </row>
    <row r="61" spans="1:5" s="38" customFormat="1" ht="12.75" x14ac:dyDescent="0.2">
      <c r="A61" s="12" t="s">
        <v>333</v>
      </c>
      <c r="B61" s="13">
        <v>0.90660623421482056</v>
      </c>
      <c r="D61" s="48"/>
      <c r="E61" s="48"/>
    </row>
    <row r="62" spans="1:5" s="38" customFormat="1" ht="12.75" x14ac:dyDescent="0.2">
      <c r="A62" s="12" t="s">
        <v>102</v>
      </c>
      <c r="B62" s="13">
        <v>0.87309943192811157</v>
      </c>
      <c r="D62" s="48"/>
      <c r="E62" s="48"/>
    </row>
    <row r="63" spans="1:5" s="38" customFormat="1" ht="12.75" x14ac:dyDescent="0.2">
      <c r="A63" s="16"/>
      <c r="B63" s="203"/>
      <c r="D63" s="48"/>
      <c r="E63" s="48"/>
    </row>
    <row r="64" spans="1:5" s="38" customFormat="1" ht="12.75" x14ac:dyDescent="0.2">
      <c r="A64" s="16"/>
      <c r="B64" s="203"/>
      <c r="D64" s="48"/>
      <c r="E64" s="48"/>
    </row>
    <row r="65" spans="1:5" s="38" customFormat="1" ht="12.75" x14ac:dyDescent="0.2">
      <c r="D65" s="4"/>
      <c r="E65" s="9"/>
    </row>
    <row r="66" spans="1:5" s="4" customFormat="1" ht="12.75" x14ac:dyDescent="0.2">
      <c r="A66" s="3" t="s">
        <v>75</v>
      </c>
      <c r="B66" s="41"/>
      <c r="E66" s="9"/>
    </row>
    <row r="67" spans="1:5" s="4" customFormat="1" ht="12.75" x14ac:dyDescent="0.2">
      <c r="A67" s="24" t="s">
        <v>344</v>
      </c>
      <c r="E67" s="9"/>
    </row>
    <row r="68" spans="1:5" s="9" customFormat="1" ht="12.75" x14ac:dyDescent="0.2">
      <c r="A68" s="42" t="s">
        <v>76</v>
      </c>
      <c r="B68" s="43" t="s">
        <v>50</v>
      </c>
      <c r="C68" s="43" t="s">
        <v>51</v>
      </c>
      <c r="D68" s="43" t="s">
        <v>52</v>
      </c>
      <c r="E68" s="43" t="s">
        <v>53</v>
      </c>
    </row>
    <row r="69" spans="1:5" s="4" customFormat="1" ht="12.75" x14ac:dyDescent="0.2">
      <c r="A69" s="44" t="s">
        <v>54</v>
      </c>
      <c r="B69" s="19"/>
      <c r="C69" s="19"/>
      <c r="D69" s="19"/>
      <c r="E69" s="27"/>
    </row>
    <row r="70" spans="1:5" s="4" customFormat="1" ht="12.75" x14ac:dyDescent="0.2">
      <c r="A70" s="20" t="s">
        <v>77</v>
      </c>
      <c r="B70" s="45">
        <v>14.34</v>
      </c>
      <c r="C70" s="45">
        <v>8.56</v>
      </c>
      <c r="D70" s="45">
        <v>12.57</v>
      </c>
      <c r="E70" s="45">
        <v>11.05</v>
      </c>
    </row>
    <row r="71" spans="1:5" s="4" customFormat="1" ht="12.75" x14ac:dyDescent="0.2">
      <c r="A71" s="20" t="s">
        <v>78</v>
      </c>
      <c r="B71" s="45">
        <v>15.03</v>
      </c>
      <c r="C71" s="45">
        <v>9.91</v>
      </c>
      <c r="D71" s="45">
        <v>0</v>
      </c>
      <c r="E71" s="45">
        <v>12.13</v>
      </c>
    </row>
    <row r="72" spans="1:5" s="4" customFormat="1" ht="12.75" x14ac:dyDescent="0.2">
      <c r="A72" s="20"/>
      <c r="B72" s="45"/>
      <c r="C72" s="45"/>
      <c r="D72" s="45"/>
      <c r="E72" s="45"/>
    </row>
    <row r="73" spans="1:5" s="4" customFormat="1" ht="12.75" x14ac:dyDescent="0.2">
      <c r="A73" s="22" t="s">
        <v>57</v>
      </c>
      <c r="B73" s="23"/>
      <c r="C73" s="23"/>
      <c r="D73" s="23"/>
      <c r="E73" s="23"/>
    </row>
    <row r="74" spans="1:5" s="4" customFormat="1" ht="12.75" x14ac:dyDescent="0.2">
      <c r="A74" s="20" t="s">
        <v>79</v>
      </c>
      <c r="B74" s="45">
        <v>20.55</v>
      </c>
      <c r="C74" s="45">
        <v>8.7200000000000006</v>
      </c>
      <c r="D74" s="45">
        <v>13.89</v>
      </c>
      <c r="E74" s="45">
        <v>11.23</v>
      </c>
    </row>
    <row r="75" spans="1:5" s="17" customFormat="1" x14ac:dyDescent="0.2">
      <c r="A75" s="47"/>
      <c r="B75" s="48"/>
      <c r="C75" s="48"/>
      <c r="D75" s="2"/>
      <c r="E75" s="25"/>
    </row>
    <row r="76" spans="1:5" s="4" customFormat="1" x14ac:dyDescent="0.2">
      <c r="D76" s="2"/>
      <c r="E76" s="25"/>
    </row>
    <row r="77" spans="1:5" s="4" customFormat="1" x14ac:dyDescent="0.2">
      <c r="A77" s="24" t="s">
        <v>59</v>
      </c>
      <c r="D77" s="2"/>
      <c r="E77" s="25"/>
    </row>
    <row r="78" spans="1:5" s="4" customFormat="1" x14ac:dyDescent="0.2">
      <c r="A78" s="4" t="s">
        <v>60</v>
      </c>
      <c r="D78" s="2"/>
      <c r="E78" s="25"/>
    </row>
    <row r="79" spans="1:5" s="4" customFormat="1" x14ac:dyDescent="0.2">
      <c r="A79" s="4" t="s">
        <v>345</v>
      </c>
      <c r="D79" s="2"/>
      <c r="E79" s="25"/>
    </row>
    <row r="80" spans="1:5" s="4" customFormat="1" x14ac:dyDescent="0.2">
      <c r="A80" s="4" t="s">
        <v>61</v>
      </c>
      <c r="D80" s="2"/>
      <c r="E80" s="25"/>
    </row>
    <row r="81" spans="1:5" s="4" customFormat="1" x14ac:dyDescent="0.2">
      <c r="A81" s="4" t="s">
        <v>62</v>
      </c>
      <c r="D81" s="2"/>
      <c r="E81" s="25"/>
    </row>
    <row r="82" spans="1:5" s="4" customFormat="1" x14ac:dyDescent="0.2">
      <c r="D82" s="2"/>
      <c r="E82" s="25"/>
    </row>
  </sheetData>
  <mergeCells count="3">
    <mergeCell ref="C4:D4"/>
    <mergeCell ref="F4:H4"/>
    <mergeCell ref="B9:C9"/>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9"/>
  <sheetViews>
    <sheetView workbookViewId="0"/>
  </sheetViews>
  <sheetFormatPr defaultRowHeight="14.25" x14ac:dyDescent="0.2"/>
  <cols>
    <col min="1" max="1" width="45.85546875" style="2" customWidth="1"/>
    <col min="2" max="2" width="25.42578125" style="2" customWidth="1"/>
    <col min="3" max="3" width="22.28515625" style="2" customWidth="1"/>
    <col min="4" max="4" width="29.140625" style="2" customWidth="1"/>
    <col min="5" max="5" width="15.5703125" style="2" customWidth="1"/>
    <col min="6" max="6" width="20.140625" style="2" customWidth="1"/>
    <col min="7" max="7" width="21.42578125" style="2" customWidth="1"/>
    <col min="8" max="16384" width="9.140625" style="2"/>
  </cols>
  <sheetData>
    <row r="1" spans="1:7" s="49" customFormat="1" ht="19.5" x14ac:dyDescent="0.25">
      <c r="A1" s="1" t="s">
        <v>80</v>
      </c>
    </row>
    <row r="4" spans="1:7" s="4" customFormat="1" ht="13.5" thickBot="1" x14ac:dyDescent="0.25">
      <c r="A4" s="3" t="s">
        <v>1</v>
      </c>
    </row>
    <row r="5" spans="1:7" s="4" customFormat="1" ht="27" thickTop="1" thickBot="1" x14ac:dyDescent="0.25">
      <c r="A5" s="5" t="s">
        <v>2</v>
      </c>
      <c r="B5" s="5" t="s">
        <v>3</v>
      </c>
      <c r="C5" s="210" t="s">
        <v>4</v>
      </c>
      <c r="D5" s="210"/>
      <c r="E5" s="5" t="s">
        <v>5</v>
      </c>
      <c r="F5" s="210" t="s">
        <v>6</v>
      </c>
      <c r="G5" s="210"/>
    </row>
    <row r="6" spans="1:7" s="4" customFormat="1" ht="76.5" customHeight="1" thickTop="1" thickBot="1" x14ac:dyDescent="0.25">
      <c r="A6" s="6" t="s">
        <v>81</v>
      </c>
      <c r="B6" s="6" t="s">
        <v>7</v>
      </c>
      <c r="C6" s="6" t="s">
        <v>8</v>
      </c>
      <c r="D6" s="6" t="s">
        <v>281</v>
      </c>
      <c r="E6" s="6" t="s">
        <v>82</v>
      </c>
      <c r="F6" s="6" t="s">
        <v>272</v>
      </c>
      <c r="G6" s="6" t="s">
        <v>84</v>
      </c>
    </row>
    <row r="7" spans="1:7" s="4" customFormat="1" ht="13.5" thickTop="1" x14ac:dyDescent="0.2"/>
    <row r="8" spans="1:7" s="4" customFormat="1" ht="12.75" x14ac:dyDescent="0.2"/>
    <row r="9" spans="1:7" s="4" customFormat="1" ht="13.5" thickBot="1" x14ac:dyDescent="0.25">
      <c r="A9" s="3" t="s">
        <v>85</v>
      </c>
    </row>
    <row r="10" spans="1:7" s="4" customFormat="1" ht="91.5" customHeight="1" thickTop="1" thickBot="1" x14ac:dyDescent="0.25">
      <c r="A10" s="164" t="s">
        <v>14</v>
      </c>
      <c r="B10" s="211" t="s">
        <v>86</v>
      </c>
      <c r="C10" s="212"/>
    </row>
    <row r="11" spans="1:7" s="4" customFormat="1" ht="13.5" thickTop="1" x14ac:dyDescent="0.2"/>
    <row r="12" spans="1:7" s="4" customFormat="1" ht="12.75" x14ac:dyDescent="0.2"/>
    <row r="13" spans="1:7" s="4" customFormat="1" ht="13.5" thickBot="1" x14ac:dyDescent="0.25">
      <c r="A13" s="3" t="s">
        <v>16</v>
      </c>
    </row>
    <row r="14" spans="1:7" s="9" customFormat="1" ht="13.5" thickTop="1" x14ac:dyDescent="0.2">
      <c r="A14" s="29" t="s">
        <v>17</v>
      </c>
      <c r="B14" s="8" t="s">
        <v>18</v>
      </c>
    </row>
    <row r="15" spans="1:7" s="4" customFormat="1" ht="12.75" x14ac:dyDescent="0.2">
      <c r="A15" s="30" t="s">
        <v>349</v>
      </c>
      <c r="B15" s="31" t="s">
        <v>217</v>
      </c>
    </row>
    <row r="16" spans="1:7" s="4" customFormat="1" ht="13.5" thickBot="1" x14ac:dyDescent="0.25">
      <c r="A16" s="32"/>
      <c r="B16" s="33" t="s">
        <v>218</v>
      </c>
    </row>
    <row r="17" spans="1:5" s="4" customFormat="1" ht="13.5" thickTop="1" x14ac:dyDescent="0.2"/>
    <row r="18" spans="1:5" s="4" customFormat="1" ht="12.75" x14ac:dyDescent="0.2"/>
    <row r="19" spans="1:5" s="4" customFormat="1" ht="13.5" thickBot="1" x14ac:dyDescent="0.25">
      <c r="A19" s="3" t="s">
        <v>19</v>
      </c>
    </row>
    <row r="20" spans="1:5" s="9" customFormat="1" ht="26.25" thickTop="1" x14ac:dyDescent="0.2">
      <c r="A20" s="10" t="s">
        <v>20</v>
      </c>
      <c r="B20" s="11" t="s">
        <v>21</v>
      </c>
      <c r="D20" s="10" t="s">
        <v>20</v>
      </c>
      <c r="E20" s="11" t="s">
        <v>21</v>
      </c>
    </row>
    <row r="21" spans="1:5" s="4" customFormat="1" ht="12.75" x14ac:dyDescent="0.2">
      <c r="A21" s="56" t="s">
        <v>22</v>
      </c>
      <c r="B21" s="57">
        <v>21.464400924360056</v>
      </c>
      <c r="D21" s="12" t="s">
        <v>373</v>
      </c>
      <c r="E21" s="13">
        <v>0.79895883144864932</v>
      </c>
    </row>
    <row r="22" spans="1:5" s="4" customFormat="1" ht="12.75" x14ac:dyDescent="0.2">
      <c r="A22" s="56" t="s">
        <v>30</v>
      </c>
      <c r="B22" s="57">
        <v>19.958907041800522</v>
      </c>
      <c r="D22" s="12" t="s">
        <v>324</v>
      </c>
      <c r="E22" s="13">
        <v>0.76546283114650981</v>
      </c>
    </row>
    <row r="23" spans="1:5" s="4" customFormat="1" ht="12.75" x14ac:dyDescent="0.2">
      <c r="A23" s="56" t="s">
        <v>303</v>
      </c>
      <c r="B23" s="57">
        <v>12.219488962943087</v>
      </c>
      <c r="D23" s="12" t="s">
        <v>291</v>
      </c>
      <c r="E23" s="13">
        <v>0.70662447362823499</v>
      </c>
    </row>
    <row r="24" spans="1:5" s="4" customFormat="1" ht="12.75" x14ac:dyDescent="0.2">
      <c r="A24" s="56" t="s">
        <v>25</v>
      </c>
      <c r="B24" s="57">
        <v>7.2307229218395888</v>
      </c>
      <c r="D24" s="12" t="s">
        <v>385</v>
      </c>
      <c r="E24" s="13">
        <v>0.6823745404336885</v>
      </c>
    </row>
    <row r="25" spans="1:5" s="4" customFormat="1" ht="12.75" x14ac:dyDescent="0.2">
      <c r="A25" s="56" t="s">
        <v>288</v>
      </c>
      <c r="B25" s="57">
        <v>5.5805607061464135</v>
      </c>
      <c r="D25" s="12" t="s">
        <v>300</v>
      </c>
      <c r="E25" s="13">
        <v>0.61613970840609134</v>
      </c>
    </row>
    <row r="26" spans="1:5" s="4" customFormat="1" ht="12.75" x14ac:dyDescent="0.2">
      <c r="A26" s="56" t="s">
        <v>42</v>
      </c>
      <c r="B26" s="57">
        <v>4.98111543917517</v>
      </c>
      <c r="D26" s="12" t="s">
        <v>325</v>
      </c>
      <c r="E26" s="13">
        <v>0.58638689360275831</v>
      </c>
    </row>
    <row r="27" spans="1:5" s="4" customFormat="1" ht="12.75" x14ac:dyDescent="0.2">
      <c r="A27" s="56" t="s">
        <v>320</v>
      </c>
      <c r="B27" s="57">
        <v>2.5505087238875559</v>
      </c>
      <c r="D27" s="12" t="s">
        <v>260</v>
      </c>
      <c r="E27" s="13">
        <v>0.30767033619818729</v>
      </c>
    </row>
    <row r="28" spans="1:5" s="4" customFormat="1" ht="12.75" x14ac:dyDescent="0.2">
      <c r="A28" s="56" t="s">
        <v>309</v>
      </c>
      <c r="B28" s="57">
        <v>1.9807046515632705</v>
      </c>
      <c r="D28" s="12" t="s">
        <v>293</v>
      </c>
      <c r="E28" s="13">
        <v>0.28708893807939412</v>
      </c>
    </row>
    <row r="29" spans="1:5" s="4" customFormat="1" ht="12.75" x14ac:dyDescent="0.2">
      <c r="A29" s="56" t="s">
        <v>321</v>
      </c>
      <c r="B29" s="57">
        <v>1.7006255067012994</v>
      </c>
      <c r="D29" s="12" t="s">
        <v>233</v>
      </c>
      <c r="E29" s="13">
        <v>0.11267521568714739</v>
      </c>
    </row>
    <row r="30" spans="1:5" s="4" customFormat="1" ht="12.75" x14ac:dyDescent="0.2">
      <c r="A30" s="56" t="s">
        <v>219</v>
      </c>
      <c r="B30" s="57">
        <v>1.5951444589272425</v>
      </c>
      <c r="D30" s="12" t="s">
        <v>386</v>
      </c>
      <c r="E30" s="13">
        <v>8.7634067003394545E-3</v>
      </c>
    </row>
    <row r="31" spans="1:5" s="4" customFormat="1" ht="12.75" x14ac:dyDescent="0.2">
      <c r="A31" s="56" t="s">
        <v>322</v>
      </c>
      <c r="B31" s="57">
        <v>1.5165034375446271</v>
      </c>
      <c r="D31" s="12" t="s">
        <v>378</v>
      </c>
      <c r="E31" s="13">
        <v>6.6829902542792042E-3</v>
      </c>
    </row>
    <row r="32" spans="1:5" s="4" customFormat="1" ht="12.75" x14ac:dyDescent="0.2">
      <c r="A32" s="56" t="s">
        <v>28</v>
      </c>
      <c r="B32" s="57">
        <v>1.43773957869339</v>
      </c>
      <c r="D32" s="14" t="s">
        <v>225</v>
      </c>
      <c r="E32" s="59">
        <v>95.854408228020006</v>
      </c>
    </row>
    <row r="33" spans="1:5" s="4" customFormat="1" ht="12.75" x14ac:dyDescent="0.2">
      <c r="A33" s="56" t="s">
        <v>323</v>
      </c>
      <c r="B33" s="57">
        <v>1.3192056872118143</v>
      </c>
      <c r="D33" s="12" t="s">
        <v>177</v>
      </c>
      <c r="E33" s="57">
        <v>4.1455917719800031</v>
      </c>
    </row>
    <row r="34" spans="1:5" s="4" customFormat="1" ht="13.5" thickBot="1" x14ac:dyDescent="0.25">
      <c r="A34" s="56" t="s">
        <v>295</v>
      </c>
      <c r="B34" s="57">
        <v>1.2436172756683965</v>
      </c>
      <c r="D34" s="36" t="s">
        <v>34</v>
      </c>
      <c r="E34" s="37">
        <f>E32+E33</f>
        <v>100.00000000000001</v>
      </c>
    </row>
    <row r="35" spans="1:5" s="4" customFormat="1" ht="13.5" thickTop="1" x14ac:dyDescent="0.2">
      <c r="A35" s="56" t="s">
        <v>306</v>
      </c>
      <c r="B35" s="57">
        <v>1.2291903112106035</v>
      </c>
    </row>
    <row r="36" spans="1:5" s="4" customFormat="1" ht="12.75" x14ac:dyDescent="0.2">
      <c r="A36" s="56" t="s">
        <v>242</v>
      </c>
      <c r="B36" s="57">
        <v>1.2032276840242955</v>
      </c>
    </row>
    <row r="37" spans="1:5" s="4" customFormat="1" ht="12.75" x14ac:dyDescent="0.2">
      <c r="A37" s="56" t="s">
        <v>384</v>
      </c>
      <c r="B37" s="57">
        <v>1.0281282836721535</v>
      </c>
    </row>
    <row r="38" spans="1:5" s="4" customFormat="1" ht="12.75" x14ac:dyDescent="0.2">
      <c r="A38" s="56" t="s">
        <v>290</v>
      </c>
      <c r="B38" s="57">
        <v>1.0036752539298084</v>
      </c>
    </row>
    <row r="39" spans="1:5" s="4" customFormat="1" ht="12.75" x14ac:dyDescent="0.2">
      <c r="A39" s="56" t="s">
        <v>374</v>
      </c>
      <c r="B39" s="57">
        <v>0.8720038359327642</v>
      </c>
    </row>
    <row r="40" spans="1:5" s="4" customFormat="1" ht="12.75" x14ac:dyDescent="0.2">
      <c r="A40" s="56" t="s">
        <v>372</v>
      </c>
      <c r="B40" s="57">
        <v>0.86010937720265401</v>
      </c>
    </row>
    <row r="41" spans="1:5" s="4" customFormat="1" ht="12.75" x14ac:dyDescent="0.2"/>
    <row r="42" spans="1:5" s="4" customFormat="1" ht="12.75" x14ac:dyDescent="0.2"/>
    <row r="43" spans="1:5" s="4" customFormat="1" ht="12.75" x14ac:dyDescent="0.2"/>
    <row r="44" spans="1:5" s="4" customFormat="1" ht="12.75" x14ac:dyDescent="0.2">
      <c r="A44" s="3" t="s">
        <v>89</v>
      </c>
    </row>
    <row r="45" spans="1:5" s="4" customFormat="1" ht="12.75" x14ac:dyDescent="0.2">
      <c r="A45" s="24" t="s">
        <v>344</v>
      </c>
    </row>
    <row r="46" spans="1:5" s="9" customFormat="1" ht="12.75" x14ac:dyDescent="0.2">
      <c r="A46" s="42" t="s">
        <v>49</v>
      </c>
      <c r="B46" s="43" t="s">
        <v>50</v>
      </c>
      <c r="C46" s="43" t="s">
        <v>51</v>
      </c>
      <c r="D46" s="43" t="s">
        <v>52</v>
      </c>
      <c r="E46" s="43" t="s">
        <v>53</v>
      </c>
    </row>
    <row r="47" spans="1:5" s="4" customFormat="1" ht="12.75" x14ac:dyDescent="0.2">
      <c r="A47" s="44" t="s">
        <v>90</v>
      </c>
    </row>
    <row r="48" spans="1:5" s="4" customFormat="1" ht="12.75" x14ac:dyDescent="0.2">
      <c r="A48" s="61" t="s">
        <v>91</v>
      </c>
      <c r="B48" s="45">
        <v>23.52</v>
      </c>
      <c r="C48" s="45">
        <v>9.2899999999999991</v>
      </c>
      <c r="D48" s="45">
        <v>12.61</v>
      </c>
      <c r="E48" s="45">
        <v>15.77</v>
      </c>
    </row>
    <row r="49" spans="1:5" s="4" customFormat="1" ht="12.75" x14ac:dyDescent="0.2">
      <c r="A49" s="61" t="s">
        <v>92</v>
      </c>
      <c r="B49" s="45">
        <v>25.09</v>
      </c>
      <c r="C49" s="45">
        <v>10.93</v>
      </c>
      <c r="D49" s="45">
        <v>0</v>
      </c>
      <c r="E49" s="45">
        <v>11.53</v>
      </c>
    </row>
    <row r="50" spans="1:5" s="4" customFormat="1" ht="12.75" x14ac:dyDescent="0.2">
      <c r="B50" s="45"/>
      <c r="C50" s="45"/>
      <c r="D50" s="45"/>
      <c r="E50" s="45"/>
    </row>
    <row r="51" spans="1:5" s="4" customFormat="1" ht="12.75" x14ac:dyDescent="0.2">
      <c r="A51" s="62" t="s">
        <v>57</v>
      </c>
      <c r="B51" s="45"/>
      <c r="C51" s="45"/>
      <c r="D51" s="45"/>
      <c r="E51" s="45"/>
    </row>
    <row r="52" spans="1:5" s="4" customFormat="1" ht="12.75" x14ac:dyDescent="0.2">
      <c r="A52" s="61" t="s">
        <v>93</v>
      </c>
      <c r="B52" s="45">
        <v>26.12</v>
      </c>
      <c r="C52" s="45">
        <v>13.17</v>
      </c>
      <c r="D52" s="45">
        <v>16.91</v>
      </c>
      <c r="E52" s="45">
        <v>19.57</v>
      </c>
    </row>
    <row r="53" spans="1:5" s="4" customFormat="1" ht="12.75" x14ac:dyDescent="0.2"/>
    <row r="54" spans="1:5" s="4" customFormat="1" ht="12.75" x14ac:dyDescent="0.2"/>
    <row r="55" spans="1:5" s="4" customFormat="1" ht="12.75" x14ac:dyDescent="0.2">
      <c r="A55" s="24" t="s">
        <v>59</v>
      </c>
    </row>
    <row r="56" spans="1:5" s="4" customFormat="1" ht="12.75" x14ac:dyDescent="0.2">
      <c r="A56" s="4" t="s">
        <v>60</v>
      </c>
    </row>
    <row r="57" spans="1:5" s="4" customFormat="1" ht="12.75" x14ac:dyDescent="0.2">
      <c r="A57" s="4" t="s">
        <v>346</v>
      </c>
    </row>
    <row r="58" spans="1:5" s="4" customFormat="1" ht="12.75" x14ac:dyDescent="0.2">
      <c r="A58" s="4" t="s">
        <v>61</v>
      </c>
    </row>
    <row r="59" spans="1:5" s="4" customFormat="1" ht="12.75" x14ac:dyDescent="0.2">
      <c r="A59" s="4" t="s">
        <v>62</v>
      </c>
    </row>
  </sheetData>
  <mergeCells count="3">
    <mergeCell ref="C5:D5"/>
    <mergeCell ref="F5:G5"/>
    <mergeCell ref="B10:C10"/>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1"/>
  <sheetViews>
    <sheetView workbookViewId="0"/>
  </sheetViews>
  <sheetFormatPr defaultRowHeight="14.25" x14ac:dyDescent="0.2"/>
  <cols>
    <col min="1" max="1" width="51.42578125" style="2" customWidth="1"/>
    <col min="2" max="2" width="22" style="2" customWidth="1"/>
    <col min="3" max="3" width="20.42578125" style="2" customWidth="1"/>
    <col min="4" max="4" width="31.7109375" style="2" customWidth="1"/>
    <col min="5" max="5" width="18.42578125" style="25" customWidth="1"/>
    <col min="6" max="6" width="26.5703125" style="2" customWidth="1"/>
    <col min="7" max="7" width="29.42578125" style="2" customWidth="1"/>
    <col min="8" max="16384" width="9.140625" style="2"/>
  </cols>
  <sheetData>
    <row r="1" spans="1:7" s="49" customFormat="1" ht="19.5" x14ac:dyDescent="0.25">
      <c r="A1" s="1" t="s">
        <v>129</v>
      </c>
      <c r="E1" s="101"/>
    </row>
    <row r="3" spans="1:7" s="4" customFormat="1" ht="13.5" thickBot="1" x14ac:dyDescent="0.25">
      <c r="A3" s="3" t="s">
        <v>1</v>
      </c>
      <c r="E3" s="9"/>
    </row>
    <row r="4" spans="1:7" s="4" customFormat="1" ht="27.75" customHeight="1" thickTop="1" thickBot="1" x14ac:dyDescent="0.25">
      <c r="A4" s="5" t="s">
        <v>2</v>
      </c>
      <c r="B4" s="5" t="s">
        <v>3</v>
      </c>
      <c r="C4" s="210" t="s">
        <v>4</v>
      </c>
      <c r="D4" s="210"/>
      <c r="E4" s="162" t="s">
        <v>5</v>
      </c>
      <c r="F4" s="210" t="s">
        <v>6</v>
      </c>
      <c r="G4" s="210"/>
    </row>
    <row r="5" spans="1:7" s="4" customFormat="1" ht="66.75" customHeight="1" thickTop="1" thickBot="1" x14ac:dyDescent="0.25">
      <c r="A5" s="80" t="s">
        <v>130</v>
      </c>
      <c r="B5" s="7" t="s">
        <v>7</v>
      </c>
      <c r="C5" s="7" t="s">
        <v>8</v>
      </c>
      <c r="D5" s="7" t="s">
        <v>9</v>
      </c>
      <c r="E5" s="26" t="s">
        <v>131</v>
      </c>
      <c r="F5" s="80" t="s">
        <v>132</v>
      </c>
      <c r="G5" s="7" t="s">
        <v>133</v>
      </c>
    </row>
    <row r="6" spans="1:7" s="4" customFormat="1" ht="13.5" thickTop="1" x14ac:dyDescent="0.2">
      <c r="E6" s="9"/>
    </row>
    <row r="7" spans="1:7" s="4" customFormat="1" ht="12.75" x14ac:dyDescent="0.2">
      <c r="E7" s="9"/>
    </row>
    <row r="8" spans="1:7" s="4" customFormat="1" ht="13.5" thickBot="1" x14ac:dyDescent="0.25">
      <c r="A8" s="3" t="s">
        <v>85</v>
      </c>
      <c r="E8" s="9"/>
    </row>
    <row r="9" spans="1:7" s="4" customFormat="1" ht="62.25" customHeight="1" thickTop="1" thickBot="1" x14ac:dyDescent="0.25">
      <c r="A9" s="164" t="s">
        <v>14</v>
      </c>
      <c r="B9" s="211" t="s">
        <v>134</v>
      </c>
      <c r="C9" s="212"/>
      <c r="E9" s="9"/>
    </row>
    <row r="10" spans="1:7" s="4" customFormat="1" ht="13.5" thickTop="1" x14ac:dyDescent="0.2">
      <c r="E10" s="9"/>
    </row>
    <row r="11" spans="1:7" s="4" customFormat="1" ht="12.75" x14ac:dyDescent="0.2">
      <c r="E11" s="9"/>
    </row>
    <row r="12" spans="1:7" s="4" customFormat="1" ht="13.5" thickBot="1" x14ac:dyDescent="0.25">
      <c r="A12" s="3" t="s">
        <v>16</v>
      </c>
      <c r="E12" s="9"/>
    </row>
    <row r="13" spans="1:7" s="9" customFormat="1" ht="13.5" thickTop="1" x14ac:dyDescent="0.2">
      <c r="A13" s="50" t="s">
        <v>17</v>
      </c>
      <c r="B13" s="51" t="s">
        <v>18</v>
      </c>
    </row>
    <row r="14" spans="1:7" s="4" customFormat="1" ht="12.75" x14ac:dyDescent="0.2">
      <c r="A14" s="52" t="s">
        <v>352</v>
      </c>
      <c r="B14" s="53" t="s">
        <v>283</v>
      </c>
      <c r="E14" s="9"/>
    </row>
    <row r="15" spans="1:7" s="4" customFormat="1" ht="13.5" thickBot="1" x14ac:dyDescent="0.25">
      <c r="A15" s="54"/>
      <c r="B15" s="55" t="s">
        <v>284</v>
      </c>
      <c r="E15" s="9"/>
    </row>
    <row r="16" spans="1:7" s="4" customFormat="1" ht="13.5" thickTop="1" x14ac:dyDescent="0.2">
      <c r="A16" s="17"/>
      <c r="B16" s="17"/>
      <c r="E16" s="9"/>
    </row>
    <row r="17" spans="1:5" s="4" customFormat="1" ht="12.75" x14ac:dyDescent="0.2">
      <c r="E17" s="9"/>
    </row>
    <row r="18" spans="1:5" s="4" customFormat="1" ht="13.5" thickBot="1" x14ac:dyDescent="0.25">
      <c r="A18" s="3" t="s">
        <v>19</v>
      </c>
      <c r="E18" s="9"/>
    </row>
    <row r="19" spans="1:5" s="9" customFormat="1" ht="13.5" thickTop="1" x14ac:dyDescent="0.2">
      <c r="A19" s="10" t="s">
        <v>20</v>
      </c>
      <c r="B19" s="11" t="s">
        <v>21</v>
      </c>
      <c r="D19" s="10" t="s">
        <v>20</v>
      </c>
      <c r="E19" s="11" t="s">
        <v>21</v>
      </c>
    </row>
    <row r="20" spans="1:5" s="4" customFormat="1" ht="12.75" x14ac:dyDescent="0.2">
      <c r="A20" s="56" t="s">
        <v>40</v>
      </c>
      <c r="B20" s="57">
        <v>4.0539393157579156</v>
      </c>
      <c r="D20" s="56" t="s">
        <v>240</v>
      </c>
      <c r="E20" s="57">
        <v>1.295129389974641</v>
      </c>
    </row>
    <row r="21" spans="1:5" s="4" customFormat="1" ht="12.75" x14ac:dyDescent="0.2">
      <c r="A21" s="56" t="s">
        <v>31</v>
      </c>
      <c r="B21" s="57">
        <v>3.9991681550703149</v>
      </c>
      <c r="D21" s="56" t="s">
        <v>258</v>
      </c>
      <c r="E21" s="57">
        <v>1.2180353886881761</v>
      </c>
    </row>
    <row r="22" spans="1:5" s="4" customFormat="1" ht="12.75" x14ac:dyDescent="0.2">
      <c r="A22" s="56" t="s">
        <v>39</v>
      </c>
      <c r="B22" s="57">
        <v>3.7888587145783053</v>
      </c>
      <c r="D22" s="56" t="s">
        <v>262</v>
      </c>
      <c r="E22" s="57">
        <v>1.1842568110493423</v>
      </c>
    </row>
    <row r="23" spans="1:5" s="4" customFormat="1" ht="12.75" x14ac:dyDescent="0.2">
      <c r="A23" s="56" t="s">
        <v>35</v>
      </c>
      <c r="B23" s="57">
        <v>3.6439428045839501</v>
      </c>
      <c r="D23" s="56" t="s">
        <v>263</v>
      </c>
      <c r="E23" s="57">
        <v>1.1717800154104465</v>
      </c>
    </row>
    <row r="24" spans="1:5" s="4" customFormat="1" ht="12.75" x14ac:dyDescent="0.2">
      <c r="A24" s="56" t="s">
        <v>38</v>
      </c>
      <c r="B24" s="57">
        <v>3.4817182254401495</v>
      </c>
      <c r="D24" s="56" t="s">
        <v>100</v>
      </c>
      <c r="E24" s="57">
        <v>1.158140725323153</v>
      </c>
    </row>
    <row r="25" spans="1:5" s="4" customFormat="1" ht="12.75" x14ac:dyDescent="0.2">
      <c r="A25" s="56" t="s">
        <v>119</v>
      </c>
      <c r="B25" s="57">
        <v>3.3153578177994016</v>
      </c>
      <c r="D25" s="56" t="s">
        <v>279</v>
      </c>
      <c r="E25" s="57">
        <v>1.1473371911087011</v>
      </c>
    </row>
    <row r="26" spans="1:5" s="4" customFormat="1" ht="12.75" x14ac:dyDescent="0.2">
      <c r="A26" s="56" t="s">
        <v>135</v>
      </c>
      <c r="B26" s="57">
        <v>3.2893564567313605</v>
      </c>
      <c r="D26" s="56" t="s">
        <v>232</v>
      </c>
      <c r="E26" s="57">
        <v>1.0908038779547582</v>
      </c>
    </row>
    <row r="27" spans="1:5" s="4" customFormat="1" ht="12.75" x14ac:dyDescent="0.2">
      <c r="A27" s="56" t="s">
        <v>23</v>
      </c>
      <c r="B27" s="57">
        <v>3.2781825675527481</v>
      </c>
      <c r="D27" s="56" t="s">
        <v>222</v>
      </c>
      <c r="E27" s="57">
        <v>1.0323634844675178</v>
      </c>
    </row>
    <row r="28" spans="1:5" s="4" customFormat="1" ht="12.75" x14ac:dyDescent="0.2">
      <c r="A28" s="56" t="s">
        <v>104</v>
      </c>
      <c r="B28" s="57">
        <v>3.2561104574657316</v>
      </c>
      <c r="D28" s="56" t="s">
        <v>278</v>
      </c>
      <c r="E28" s="57">
        <v>1.0207601502697425</v>
      </c>
    </row>
    <row r="29" spans="1:5" s="4" customFormat="1" ht="12.75" x14ac:dyDescent="0.2">
      <c r="A29" s="56" t="s">
        <v>137</v>
      </c>
      <c r="B29" s="57">
        <v>3.2328010945036763</v>
      </c>
      <c r="D29" s="56" t="s">
        <v>376</v>
      </c>
      <c r="E29" s="57">
        <v>1.012945746455177</v>
      </c>
    </row>
    <row r="30" spans="1:5" s="4" customFormat="1" ht="12.75" x14ac:dyDescent="0.2">
      <c r="A30" s="56" t="s">
        <v>139</v>
      </c>
      <c r="B30" s="57">
        <v>3.1383181990797246</v>
      </c>
      <c r="D30" s="56" t="s">
        <v>305</v>
      </c>
      <c r="E30" s="57">
        <v>0.90452394218732113</v>
      </c>
    </row>
    <row r="31" spans="1:5" s="4" customFormat="1" ht="12.75" x14ac:dyDescent="0.2">
      <c r="A31" s="56" t="s">
        <v>120</v>
      </c>
      <c r="B31" s="57">
        <v>3.0190185775239424</v>
      </c>
      <c r="D31" s="56" t="s">
        <v>234</v>
      </c>
      <c r="E31" s="57">
        <v>0.89350975338941363</v>
      </c>
    </row>
    <row r="32" spans="1:5" s="4" customFormat="1" ht="12.75" x14ac:dyDescent="0.2">
      <c r="A32" s="56" t="s">
        <v>71</v>
      </c>
      <c r="B32" s="57">
        <v>2.762353866458247</v>
      </c>
      <c r="D32" s="56" t="s">
        <v>342</v>
      </c>
      <c r="E32" s="57">
        <v>0.86212902166135508</v>
      </c>
    </row>
    <row r="33" spans="1:5" s="4" customFormat="1" ht="12.75" x14ac:dyDescent="0.2">
      <c r="A33" s="56" t="s">
        <v>37</v>
      </c>
      <c r="B33" s="57">
        <v>2.6866663254908301</v>
      </c>
      <c r="D33" s="56" t="s">
        <v>224</v>
      </c>
      <c r="E33" s="57">
        <v>0.81977185514639717</v>
      </c>
    </row>
    <row r="34" spans="1:5" s="4" customFormat="1" ht="12.75" x14ac:dyDescent="0.2">
      <c r="A34" s="56" t="s">
        <v>138</v>
      </c>
      <c r="B34" s="57">
        <v>2.650457504794729</v>
      </c>
      <c r="D34" s="56" t="s">
        <v>388</v>
      </c>
      <c r="E34" s="57">
        <v>0.72091318757393874</v>
      </c>
    </row>
    <row r="35" spans="1:5" s="4" customFormat="1" ht="12.75" x14ac:dyDescent="0.2">
      <c r="A35" s="56" t="s">
        <v>29</v>
      </c>
      <c r="B35" s="57">
        <v>2.5848445439628756</v>
      </c>
      <c r="D35" s="56" t="s">
        <v>102</v>
      </c>
      <c r="E35" s="57">
        <v>0.68135948948221436</v>
      </c>
    </row>
    <row r="36" spans="1:5" s="4" customFormat="1" ht="12.75" x14ac:dyDescent="0.2">
      <c r="A36" s="56" t="s">
        <v>72</v>
      </c>
      <c r="B36" s="57">
        <v>2.5718769096152458</v>
      </c>
      <c r="D36" s="56" t="s">
        <v>259</v>
      </c>
      <c r="E36" s="57">
        <v>0.6045781425987764</v>
      </c>
    </row>
    <row r="37" spans="1:5" s="4" customFormat="1" ht="12.75" x14ac:dyDescent="0.2">
      <c r="A37" s="56" t="s">
        <v>253</v>
      </c>
      <c r="B37" s="57">
        <v>2.4032787221007088</v>
      </c>
      <c r="D37" s="56" t="s">
        <v>340</v>
      </c>
      <c r="E37" s="57">
        <v>0.48132550240370758</v>
      </c>
    </row>
    <row r="38" spans="1:5" s="4" customFormat="1" ht="12.75" x14ac:dyDescent="0.2">
      <c r="A38" s="56" t="s">
        <v>247</v>
      </c>
      <c r="B38" s="57">
        <v>2.2049654220662847</v>
      </c>
      <c r="D38" s="56" t="s">
        <v>261</v>
      </c>
      <c r="E38" s="57">
        <v>0.37759205155612924</v>
      </c>
    </row>
    <row r="39" spans="1:5" s="4" customFormat="1" ht="12.75" x14ac:dyDescent="0.2">
      <c r="A39" s="56" t="s">
        <v>341</v>
      </c>
      <c r="B39" s="57">
        <v>2.0767457252335983</v>
      </c>
      <c r="D39" s="56" t="s">
        <v>123</v>
      </c>
      <c r="E39" s="57">
        <v>0.30066493579629022</v>
      </c>
    </row>
    <row r="40" spans="1:5" s="4" customFormat="1" ht="12.75" x14ac:dyDescent="0.2">
      <c r="A40" s="56" t="s">
        <v>264</v>
      </c>
      <c r="B40" s="57">
        <v>1.9869344727378846</v>
      </c>
      <c r="D40" s="56" t="s">
        <v>277</v>
      </c>
      <c r="E40" s="57">
        <v>0.24763318375435753</v>
      </c>
    </row>
    <row r="41" spans="1:5" s="4" customFormat="1" ht="12.75" x14ac:dyDescent="0.2">
      <c r="A41" s="56" t="s">
        <v>45</v>
      </c>
      <c r="B41" s="57">
        <v>1.9010717961576435</v>
      </c>
      <c r="D41" s="58" t="s">
        <v>225</v>
      </c>
      <c r="E41" s="59">
        <v>98.214616614937214</v>
      </c>
    </row>
    <row r="42" spans="1:5" s="4" customFormat="1" ht="12.75" x14ac:dyDescent="0.2">
      <c r="A42" s="56" t="s">
        <v>246</v>
      </c>
      <c r="B42" s="57">
        <v>1.7165235719711605</v>
      </c>
      <c r="D42" s="56" t="s">
        <v>177</v>
      </c>
      <c r="E42" s="57">
        <v>1.7853833850628398</v>
      </c>
    </row>
    <row r="43" spans="1:5" s="4" customFormat="1" ht="13.5" thickBot="1" x14ac:dyDescent="0.25">
      <c r="A43" s="56" t="s">
        <v>235</v>
      </c>
      <c r="B43" s="57">
        <v>1.6633022637131827</v>
      </c>
      <c r="D43" s="36" t="s">
        <v>34</v>
      </c>
      <c r="E43" s="37">
        <f>E41+E42</f>
        <v>100.00000000000006</v>
      </c>
    </row>
    <row r="44" spans="1:5" s="4" customFormat="1" ht="13.5" thickTop="1" x14ac:dyDescent="0.2">
      <c r="A44" s="34" t="s">
        <v>248</v>
      </c>
      <c r="B44" s="57">
        <v>1.5016709253195961</v>
      </c>
      <c r="D44" s="17"/>
      <c r="E44" s="78"/>
    </row>
    <row r="45" spans="1:5" s="4" customFormat="1" ht="12.75" x14ac:dyDescent="0.2">
      <c r="A45" s="34" t="s">
        <v>298</v>
      </c>
      <c r="B45" s="57">
        <v>1.4855634736187007</v>
      </c>
      <c r="D45" s="17"/>
      <c r="E45" s="78"/>
    </row>
    <row r="46" spans="1:5" s="4" customFormat="1" ht="12.75" x14ac:dyDescent="0.2">
      <c r="A46" s="34" t="s">
        <v>245</v>
      </c>
      <c r="B46" s="57">
        <v>1.4719224466640726</v>
      </c>
    </row>
    <row r="47" spans="1:5" s="4" customFormat="1" ht="12.75" x14ac:dyDescent="0.2">
      <c r="A47" s="34" t="s">
        <v>105</v>
      </c>
      <c r="B47" s="57">
        <v>1.4254343697291463</v>
      </c>
    </row>
    <row r="48" spans="1:5" s="4" customFormat="1" ht="12.75" x14ac:dyDescent="0.2">
      <c r="A48" s="34" t="s">
        <v>379</v>
      </c>
      <c r="B48" s="57">
        <v>1.3671746470103234</v>
      </c>
    </row>
    <row r="49" spans="1:8" s="4" customFormat="1" ht="12.75" x14ac:dyDescent="0.2">
      <c r="A49" s="34" t="s">
        <v>141</v>
      </c>
      <c r="B49" s="57">
        <v>1.3603008208472469</v>
      </c>
      <c r="E49" s="9"/>
    </row>
    <row r="50" spans="1:8" s="4" customFormat="1" ht="12.75" x14ac:dyDescent="0.2">
      <c r="A50" s="34" t="s">
        <v>142</v>
      </c>
      <c r="B50" s="57">
        <v>1.3373259054025632</v>
      </c>
      <c r="E50" s="9"/>
    </row>
    <row r="51" spans="1:8" s="4" customFormat="1" ht="13.5" thickBot="1" x14ac:dyDescent="0.25">
      <c r="A51" s="82" t="s">
        <v>140</v>
      </c>
      <c r="B51" s="79">
        <v>1.3338766697043569</v>
      </c>
      <c r="E51" s="9"/>
    </row>
    <row r="52" spans="1:8" s="4" customFormat="1" ht="13.5" thickTop="1" x14ac:dyDescent="0.2">
      <c r="E52" s="9"/>
    </row>
    <row r="53" spans="1:8" s="4" customFormat="1" ht="12.75" x14ac:dyDescent="0.2">
      <c r="E53" s="9"/>
    </row>
    <row r="54" spans="1:8" s="4" customFormat="1" ht="12.75" x14ac:dyDescent="0.2">
      <c r="E54" s="9"/>
    </row>
    <row r="55" spans="1:8" s="4" customFormat="1" ht="12.75" x14ac:dyDescent="0.2">
      <c r="E55" s="9"/>
    </row>
    <row r="56" spans="1:8" s="4" customFormat="1" ht="12.75" x14ac:dyDescent="0.2">
      <c r="A56" s="3" t="s">
        <v>143</v>
      </c>
      <c r="E56" s="9"/>
    </row>
    <row r="57" spans="1:8" s="4" customFormat="1" ht="12.75" x14ac:dyDescent="0.2">
      <c r="A57" s="24" t="s">
        <v>344</v>
      </c>
      <c r="E57" s="9"/>
    </row>
    <row r="58" spans="1:8" s="4" customFormat="1" ht="12.75" x14ac:dyDescent="0.2">
      <c r="A58" s="71" t="s">
        <v>49</v>
      </c>
      <c r="B58" s="43" t="s">
        <v>50</v>
      </c>
      <c r="C58" s="43" t="s">
        <v>51</v>
      </c>
      <c r="D58" s="43" t="s">
        <v>52</v>
      </c>
      <c r="E58" s="43" t="s">
        <v>53</v>
      </c>
    </row>
    <row r="59" spans="1:8" s="4" customFormat="1" ht="12.75" x14ac:dyDescent="0.2">
      <c r="A59" s="44" t="s">
        <v>54</v>
      </c>
      <c r="B59" s="60"/>
      <c r="C59" s="60"/>
      <c r="D59" s="60"/>
      <c r="E59" s="60"/>
    </row>
    <row r="60" spans="1:8" s="4" customFormat="1" ht="12.75" x14ac:dyDescent="0.2">
      <c r="A60" s="61" t="s">
        <v>144</v>
      </c>
      <c r="B60" s="46">
        <v>12.45</v>
      </c>
      <c r="C60" s="46">
        <v>8.3000000000000007</v>
      </c>
      <c r="D60" s="46">
        <v>15.84</v>
      </c>
      <c r="E60" s="46">
        <v>19.87</v>
      </c>
    </row>
    <row r="61" spans="1:8" s="4" customFormat="1" ht="15" x14ac:dyDescent="0.25">
      <c r="A61" s="61" t="s">
        <v>145</v>
      </c>
      <c r="B61" s="146">
        <v>13.31</v>
      </c>
      <c r="C61" s="146">
        <v>9.17</v>
      </c>
      <c r="D61" s="46">
        <v>0</v>
      </c>
      <c r="E61" s="146">
        <v>16.3</v>
      </c>
    </row>
    <row r="62" spans="1:8" s="4" customFormat="1" ht="12.75" x14ac:dyDescent="0.2">
      <c r="A62" s="61"/>
      <c r="B62" s="46"/>
      <c r="C62" s="46"/>
      <c r="D62" s="46"/>
      <c r="E62" s="46"/>
    </row>
    <row r="63" spans="1:8" s="4" customFormat="1" ht="12.75" x14ac:dyDescent="0.2">
      <c r="A63" s="72" t="s">
        <v>57</v>
      </c>
      <c r="B63" s="63"/>
      <c r="C63" s="63"/>
      <c r="D63" s="63"/>
      <c r="E63" s="63"/>
    </row>
    <row r="64" spans="1:8" s="4" customFormat="1" ht="12.75" x14ac:dyDescent="0.2">
      <c r="A64" s="61" t="s">
        <v>146</v>
      </c>
      <c r="B64" s="46">
        <v>13.14</v>
      </c>
      <c r="C64" s="46">
        <v>8.49</v>
      </c>
      <c r="D64" s="46">
        <v>15.85</v>
      </c>
      <c r="E64" s="46">
        <v>16.13</v>
      </c>
      <c r="F64" s="48"/>
      <c r="G64" s="48"/>
      <c r="H64" s="48"/>
    </row>
    <row r="65" spans="1:5" s="4" customFormat="1" x14ac:dyDescent="0.2">
      <c r="D65" s="2"/>
      <c r="E65" s="25"/>
    </row>
    <row r="66" spans="1:5" s="4" customFormat="1" x14ac:dyDescent="0.2">
      <c r="D66" s="2"/>
      <c r="E66" s="25"/>
    </row>
    <row r="67" spans="1:5" s="4" customFormat="1" x14ac:dyDescent="0.2">
      <c r="A67" s="24" t="s">
        <v>59</v>
      </c>
      <c r="D67" s="2"/>
      <c r="E67" s="25"/>
    </row>
    <row r="68" spans="1:5" s="4" customFormat="1" x14ac:dyDescent="0.2">
      <c r="A68" s="4" t="s">
        <v>60</v>
      </c>
      <c r="D68" s="2"/>
      <c r="E68" s="25"/>
    </row>
    <row r="69" spans="1:5" s="4" customFormat="1" x14ac:dyDescent="0.2">
      <c r="A69" s="4" t="s">
        <v>346</v>
      </c>
      <c r="D69" s="2"/>
      <c r="E69" s="25"/>
    </row>
    <row r="70" spans="1:5" s="4" customFormat="1" x14ac:dyDescent="0.2">
      <c r="A70" s="4" t="s">
        <v>61</v>
      </c>
      <c r="D70" s="2"/>
      <c r="E70" s="25"/>
    </row>
    <row r="71" spans="1:5" s="4" customFormat="1" x14ac:dyDescent="0.2">
      <c r="A71" s="4" t="s">
        <v>128</v>
      </c>
      <c r="D71" s="2"/>
      <c r="E71" s="25"/>
    </row>
  </sheetData>
  <mergeCells count="3">
    <mergeCell ref="C4:D4"/>
    <mergeCell ref="F4:G4"/>
    <mergeCell ref="B9:C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2"/>
  <sheetViews>
    <sheetView zoomScale="95" zoomScaleNormal="95" workbookViewId="0"/>
  </sheetViews>
  <sheetFormatPr defaultRowHeight="14.25" x14ac:dyDescent="0.2"/>
  <cols>
    <col min="1" max="1" width="54.28515625" style="2" customWidth="1"/>
    <col min="2" max="2" width="19.28515625" style="2" customWidth="1"/>
    <col min="3" max="3" width="13.28515625" style="2" customWidth="1"/>
    <col min="4" max="4" width="32.42578125" style="2" customWidth="1"/>
    <col min="5" max="5" width="16.140625" style="2" customWidth="1"/>
    <col min="6" max="6" width="20.42578125" style="2" customWidth="1"/>
    <col min="7" max="7" width="20.28515625" style="2" customWidth="1"/>
    <col min="8" max="8" width="21.42578125" style="2" customWidth="1"/>
    <col min="9" max="16384" width="9.140625" style="2"/>
  </cols>
  <sheetData>
    <row r="1" spans="1:8" ht="19.5" x14ac:dyDescent="0.25">
      <c r="A1" s="1" t="s">
        <v>147</v>
      </c>
    </row>
    <row r="3" spans="1:8" s="4" customFormat="1" ht="13.5" thickBot="1" x14ac:dyDescent="0.25">
      <c r="A3" s="3" t="s">
        <v>1</v>
      </c>
    </row>
    <row r="4" spans="1:8" s="4" customFormat="1" ht="29.25" customHeight="1" thickTop="1" thickBot="1" x14ac:dyDescent="0.25">
      <c r="A4" s="5" t="s">
        <v>2</v>
      </c>
      <c r="B4" s="5" t="s">
        <v>3</v>
      </c>
      <c r="C4" s="210" t="s">
        <v>4</v>
      </c>
      <c r="D4" s="210"/>
      <c r="E4" s="5" t="s">
        <v>5</v>
      </c>
      <c r="F4" s="213" t="s">
        <v>6</v>
      </c>
      <c r="G4" s="214"/>
      <c r="H4" s="215"/>
    </row>
    <row r="5" spans="1:8" s="4" customFormat="1" ht="63" customHeight="1" thickTop="1" thickBot="1" x14ac:dyDescent="0.25">
      <c r="A5" s="6" t="s">
        <v>257</v>
      </c>
      <c r="B5" s="6" t="s">
        <v>267</v>
      </c>
      <c r="C5" s="6" t="s">
        <v>8</v>
      </c>
      <c r="D5" s="6" t="s">
        <v>268</v>
      </c>
      <c r="E5" s="6" t="s">
        <v>148</v>
      </c>
      <c r="F5" s="6" t="s">
        <v>83</v>
      </c>
      <c r="G5" s="6" t="s">
        <v>149</v>
      </c>
      <c r="H5" s="6" t="s">
        <v>150</v>
      </c>
    </row>
    <row r="6" spans="1:8" s="4" customFormat="1" ht="13.5" thickTop="1" x14ac:dyDescent="0.2"/>
    <row r="7" spans="1:8" s="4" customFormat="1" ht="12.75" x14ac:dyDescent="0.2"/>
    <row r="8" spans="1:8" s="4" customFormat="1" ht="13.5" thickBot="1" x14ac:dyDescent="0.25">
      <c r="A8" s="3" t="s">
        <v>85</v>
      </c>
    </row>
    <row r="9" spans="1:8" s="4" customFormat="1" ht="45" customHeight="1" thickTop="1" thickBot="1" x14ac:dyDescent="0.3">
      <c r="A9" s="164" t="s">
        <v>14</v>
      </c>
      <c r="B9" s="211" t="s">
        <v>151</v>
      </c>
      <c r="C9" s="216"/>
      <c r="D9" s="217"/>
    </row>
    <row r="10" spans="1:8" s="4" customFormat="1" ht="13.5" thickTop="1" x14ac:dyDescent="0.2"/>
    <row r="11" spans="1:8" s="4" customFormat="1" ht="12.75" x14ac:dyDescent="0.2"/>
    <row r="12" spans="1:8" s="4" customFormat="1" ht="12.75" x14ac:dyDescent="0.2">
      <c r="A12" s="3" t="s">
        <v>152</v>
      </c>
    </row>
    <row r="13" spans="1:8" s="9" customFormat="1" ht="12.75" x14ac:dyDescent="0.2">
      <c r="A13" s="83" t="s">
        <v>17</v>
      </c>
      <c r="B13" s="83" t="s">
        <v>18</v>
      </c>
    </row>
    <row r="14" spans="1:8" s="4" customFormat="1" ht="12.75" x14ac:dyDescent="0.2">
      <c r="A14" s="84" t="s">
        <v>353</v>
      </c>
      <c r="B14" s="85" t="s">
        <v>363</v>
      </c>
    </row>
    <row r="15" spans="1:8" s="4" customFormat="1" ht="12.75" x14ac:dyDescent="0.2">
      <c r="A15" s="85"/>
      <c r="B15" s="85" t="s">
        <v>153</v>
      </c>
    </row>
    <row r="16" spans="1:8" s="4" customFormat="1" ht="12.75" x14ac:dyDescent="0.2"/>
    <row r="17" spans="1:5" s="4" customFormat="1" ht="12.75" x14ac:dyDescent="0.2"/>
    <row r="18" spans="1:5" s="4" customFormat="1" ht="13.5" thickBot="1" x14ac:dyDescent="0.25">
      <c r="A18" s="3" t="s">
        <v>19</v>
      </c>
    </row>
    <row r="19" spans="1:5" s="9" customFormat="1" ht="26.25" thickTop="1" x14ac:dyDescent="0.2">
      <c r="A19" s="10" t="s">
        <v>20</v>
      </c>
      <c r="B19" s="11" t="s">
        <v>21</v>
      </c>
      <c r="D19" s="10" t="s">
        <v>20</v>
      </c>
      <c r="E19" s="11" t="s">
        <v>21</v>
      </c>
    </row>
    <row r="20" spans="1:5" s="4" customFormat="1" ht="12.75" x14ac:dyDescent="0.2">
      <c r="A20" s="56" t="s">
        <v>26</v>
      </c>
      <c r="B20" s="57">
        <v>7.0672601200340441</v>
      </c>
      <c r="D20" s="34" t="s">
        <v>243</v>
      </c>
      <c r="E20" s="57">
        <v>0.88818748214690124</v>
      </c>
    </row>
    <row r="21" spans="1:5" s="4" customFormat="1" ht="12.75" x14ac:dyDescent="0.2">
      <c r="A21" s="56" t="s">
        <v>22</v>
      </c>
      <c r="B21" s="57">
        <v>6.2041477904779496</v>
      </c>
      <c r="D21" s="34" t="s">
        <v>223</v>
      </c>
      <c r="E21" s="57">
        <v>0.86868053194953487</v>
      </c>
    </row>
    <row r="22" spans="1:5" s="4" customFormat="1" ht="12.75" x14ac:dyDescent="0.2">
      <c r="A22" s="56" t="s">
        <v>28</v>
      </c>
      <c r="B22" s="57">
        <v>5.6708522876831182</v>
      </c>
      <c r="D22" s="34" t="s">
        <v>88</v>
      </c>
      <c r="E22" s="57">
        <v>0.84357529376149942</v>
      </c>
    </row>
    <row r="23" spans="1:5" s="4" customFormat="1" ht="12.75" x14ac:dyDescent="0.2">
      <c r="A23" s="56" t="s">
        <v>30</v>
      </c>
      <c r="B23" s="57">
        <v>3.7362968224917137</v>
      </c>
      <c r="D23" s="34" t="s">
        <v>238</v>
      </c>
      <c r="E23" s="57">
        <v>0.81837780170464347</v>
      </c>
    </row>
    <row r="24" spans="1:5" s="4" customFormat="1" ht="12.75" x14ac:dyDescent="0.2">
      <c r="A24" s="56" t="s">
        <v>31</v>
      </c>
      <c r="B24" s="57">
        <v>3.5145140931434367</v>
      </c>
      <c r="D24" s="34" t="s">
        <v>258</v>
      </c>
      <c r="E24" s="57">
        <v>0.79817141222322407</v>
      </c>
    </row>
    <row r="25" spans="1:5" s="4" customFormat="1" ht="12.75" x14ac:dyDescent="0.2">
      <c r="A25" s="56" t="s">
        <v>36</v>
      </c>
      <c r="B25" s="57">
        <v>3.3377506692987993</v>
      </c>
      <c r="D25" s="34" t="s">
        <v>219</v>
      </c>
      <c r="E25" s="57">
        <v>0.796926974286986</v>
      </c>
    </row>
    <row r="26" spans="1:5" s="4" customFormat="1" ht="12.75" x14ac:dyDescent="0.2">
      <c r="A26" s="56" t="s">
        <v>122</v>
      </c>
      <c r="B26" s="57">
        <v>2.6937218806554619</v>
      </c>
      <c r="D26" s="34" t="s">
        <v>301</v>
      </c>
      <c r="E26" s="57">
        <v>0.79368475653923409</v>
      </c>
    </row>
    <row r="27" spans="1:5" s="4" customFormat="1" ht="12.75" x14ac:dyDescent="0.2">
      <c r="A27" s="56" t="s">
        <v>24</v>
      </c>
      <c r="B27" s="57">
        <v>2.6466303025139806</v>
      </c>
      <c r="D27" s="34" t="s">
        <v>373</v>
      </c>
      <c r="E27" s="57">
        <v>0.76218701312405313</v>
      </c>
    </row>
    <row r="28" spans="1:5" s="4" customFormat="1" ht="12.75" x14ac:dyDescent="0.2">
      <c r="A28" s="56" t="s">
        <v>139</v>
      </c>
      <c r="B28" s="57">
        <v>2.5379302261047019</v>
      </c>
      <c r="D28" s="34" t="s">
        <v>375</v>
      </c>
      <c r="E28" s="57">
        <v>0.74837969333629184</v>
      </c>
    </row>
    <row r="29" spans="1:5" s="4" customFormat="1" ht="12.75" x14ac:dyDescent="0.2">
      <c r="A29" s="56" t="s">
        <v>229</v>
      </c>
      <c r="B29" s="57">
        <v>1.9486585373098768</v>
      </c>
      <c r="D29" s="34" t="s">
        <v>311</v>
      </c>
      <c r="E29" s="57">
        <v>0.74317603148603195</v>
      </c>
    </row>
    <row r="30" spans="1:5" s="4" customFormat="1" ht="12.75" x14ac:dyDescent="0.2">
      <c r="A30" s="56" t="s">
        <v>40</v>
      </c>
      <c r="B30" s="57">
        <v>1.7888536453051422</v>
      </c>
      <c r="D30" s="34" t="s">
        <v>102</v>
      </c>
      <c r="E30" s="57">
        <v>0.74070945630824381</v>
      </c>
    </row>
    <row r="31" spans="1:5" s="4" customFormat="1" ht="12.75" x14ac:dyDescent="0.2">
      <c r="A31" s="56" t="s">
        <v>296</v>
      </c>
      <c r="B31" s="57">
        <v>1.7539444688378245</v>
      </c>
      <c r="D31" s="34" t="s">
        <v>237</v>
      </c>
      <c r="E31" s="57">
        <v>0.73144115075920613</v>
      </c>
    </row>
    <row r="32" spans="1:5" s="4" customFormat="1" ht="12.75" x14ac:dyDescent="0.2">
      <c r="A32" s="56" t="s">
        <v>118</v>
      </c>
      <c r="B32" s="57">
        <v>1.5861824911098963</v>
      </c>
      <c r="D32" s="34" t="s">
        <v>297</v>
      </c>
      <c r="E32" s="57">
        <v>0.73079616881002507</v>
      </c>
    </row>
    <row r="33" spans="1:5" s="4" customFormat="1" ht="12.75" x14ac:dyDescent="0.2">
      <c r="A33" s="56" t="s">
        <v>235</v>
      </c>
      <c r="B33" s="57">
        <v>1.5464049860823819</v>
      </c>
      <c r="D33" s="34" t="s">
        <v>380</v>
      </c>
      <c r="E33" s="57">
        <v>0.68986828263195243</v>
      </c>
    </row>
    <row r="34" spans="1:5" s="4" customFormat="1" ht="12.75" x14ac:dyDescent="0.2">
      <c r="A34" s="56" t="s">
        <v>372</v>
      </c>
      <c r="B34" s="57">
        <v>1.5406733192270501</v>
      </c>
      <c r="D34" s="34" t="s">
        <v>236</v>
      </c>
      <c r="E34" s="57">
        <v>0.60028671567131664</v>
      </c>
    </row>
    <row r="35" spans="1:5" s="4" customFormat="1" ht="12.75" x14ac:dyDescent="0.2">
      <c r="A35" s="56" t="s">
        <v>117</v>
      </c>
      <c r="B35" s="57">
        <v>1.533120752572672</v>
      </c>
      <c r="D35" s="34" t="s">
        <v>249</v>
      </c>
      <c r="E35" s="57">
        <v>0.57208349308425643</v>
      </c>
    </row>
    <row r="36" spans="1:5" s="4" customFormat="1" ht="12.75" x14ac:dyDescent="0.2">
      <c r="A36" s="56" t="s">
        <v>27</v>
      </c>
      <c r="B36" s="57">
        <v>1.4353175611341129</v>
      </c>
      <c r="D36" s="34" t="s">
        <v>29</v>
      </c>
      <c r="E36" s="57">
        <v>0.57161046317479547</v>
      </c>
    </row>
    <row r="37" spans="1:5" s="4" customFormat="1" ht="12.75" x14ac:dyDescent="0.2">
      <c r="A37" s="56" t="s">
        <v>38</v>
      </c>
      <c r="B37" s="57">
        <v>1.387659062720586</v>
      </c>
      <c r="D37" s="34" t="s">
        <v>233</v>
      </c>
      <c r="E37" s="57">
        <v>0.55692307032515509</v>
      </c>
    </row>
    <row r="38" spans="1:5" s="4" customFormat="1" ht="12.75" x14ac:dyDescent="0.2">
      <c r="A38" s="56" t="s">
        <v>74</v>
      </c>
      <c r="B38" s="57">
        <v>1.3828491024379872</v>
      </c>
      <c r="D38" s="34" t="s">
        <v>87</v>
      </c>
      <c r="E38" s="57">
        <v>0.55290447959496791</v>
      </c>
    </row>
    <row r="39" spans="1:5" s="4" customFormat="1" ht="12.75" x14ac:dyDescent="0.2">
      <c r="A39" s="56" t="s">
        <v>241</v>
      </c>
      <c r="B39" s="57">
        <v>1.347945556618706</v>
      </c>
      <c r="D39" s="34" t="s">
        <v>226</v>
      </c>
      <c r="E39" s="57">
        <v>0.5028567834969544</v>
      </c>
    </row>
    <row r="40" spans="1:5" s="4" customFormat="1" ht="12.75" x14ac:dyDescent="0.2">
      <c r="A40" s="34" t="s">
        <v>23</v>
      </c>
      <c r="B40" s="57">
        <v>1.3430475400275632</v>
      </c>
      <c r="D40" s="34" t="s">
        <v>106</v>
      </c>
      <c r="E40" s="57">
        <v>0.50065614317874618</v>
      </c>
    </row>
    <row r="41" spans="1:5" s="4" customFormat="1" ht="12.75" x14ac:dyDescent="0.2">
      <c r="A41" s="34" t="s">
        <v>264</v>
      </c>
      <c r="B41" s="57">
        <v>1.3299978983612675</v>
      </c>
      <c r="D41" s="34" t="s">
        <v>293</v>
      </c>
      <c r="E41" s="57">
        <v>0.48886710098032771</v>
      </c>
    </row>
    <row r="42" spans="1:5" s="4" customFormat="1" ht="12.75" x14ac:dyDescent="0.2">
      <c r="A42" s="34" t="s">
        <v>105</v>
      </c>
      <c r="B42" s="57">
        <v>1.3191666395642188</v>
      </c>
      <c r="D42" s="34" t="s">
        <v>101</v>
      </c>
      <c r="E42" s="57">
        <v>0.47118331269770586</v>
      </c>
    </row>
    <row r="43" spans="1:5" s="89" customFormat="1" ht="12.75" x14ac:dyDescent="0.2">
      <c r="A43" s="81" t="s">
        <v>305</v>
      </c>
      <c r="B43" s="57">
        <v>1.2579135840437587</v>
      </c>
      <c r="C43" s="4"/>
      <c r="D43" s="34" t="s">
        <v>302</v>
      </c>
      <c r="E43" s="57">
        <v>0.43515608625457136</v>
      </c>
    </row>
    <row r="44" spans="1:5" s="89" customFormat="1" ht="12.75" x14ac:dyDescent="0.2">
      <c r="A44" s="81" t="s">
        <v>298</v>
      </c>
      <c r="B44" s="57">
        <v>1.2552961185934557</v>
      </c>
      <c r="C44" s="4"/>
      <c r="D44" s="34" t="s">
        <v>71</v>
      </c>
      <c r="E44" s="57">
        <v>0.48738151597989049</v>
      </c>
    </row>
    <row r="45" spans="1:5" s="89" customFormat="1" ht="12.75" x14ac:dyDescent="0.2">
      <c r="A45" s="81" t="s">
        <v>37</v>
      </c>
      <c r="B45" s="57">
        <v>1.2042782960478833</v>
      </c>
      <c r="C45" s="4"/>
      <c r="D45" s="34" t="s">
        <v>101</v>
      </c>
      <c r="E45" s="57">
        <v>0.48285978200583179</v>
      </c>
    </row>
    <row r="46" spans="1:5" s="4" customFormat="1" ht="12.75" x14ac:dyDescent="0.2">
      <c r="A46" s="34" t="s">
        <v>119</v>
      </c>
      <c r="B46" s="57">
        <v>1.1629121993700489</v>
      </c>
      <c r="D46" s="34" t="s">
        <v>318</v>
      </c>
      <c r="E46" s="57">
        <v>0.47931700414907774</v>
      </c>
    </row>
    <row r="47" spans="1:5" s="4" customFormat="1" ht="12.75" x14ac:dyDescent="0.2">
      <c r="A47" s="34" t="s">
        <v>292</v>
      </c>
      <c r="B47" s="57">
        <v>1.1613669239529845</v>
      </c>
      <c r="D47" s="34" t="s">
        <v>277</v>
      </c>
      <c r="E47" s="57">
        <v>0.44039413718713799</v>
      </c>
    </row>
    <row r="48" spans="1:5" s="4" customFormat="1" ht="12.75" x14ac:dyDescent="0.2">
      <c r="A48" s="34" t="s">
        <v>300</v>
      </c>
      <c r="B48" s="57">
        <v>1.1396645202905276</v>
      </c>
      <c r="D48" s="34" t="s">
        <v>378</v>
      </c>
      <c r="E48" s="57">
        <v>4.6898028082361438E-2</v>
      </c>
    </row>
    <row r="49" spans="1:5" s="4" customFormat="1" ht="12.75" x14ac:dyDescent="0.2">
      <c r="A49" s="34" t="s">
        <v>121</v>
      </c>
      <c r="B49" s="57">
        <v>1.1214077033975287</v>
      </c>
      <c r="D49" s="58" t="s">
        <v>225</v>
      </c>
      <c r="E49" s="59">
        <v>98.936420738361676</v>
      </c>
    </row>
    <row r="50" spans="1:5" s="4" customFormat="1" ht="12.75" x14ac:dyDescent="0.2">
      <c r="A50" s="56" t="s">
        <v>242</v>
      </c>
      <c r="B50" s="57">
        <v>1.0980675670431821</v>
      </c>
      <c r="D50" s="56" t="s">
        <v>177</v>
      </c>
      <c r="E50" s="86">
        <v>1.0635792616383051</v>
      </c>
    </row>
    <row r="51" spans="1:5" s="4" customFormat="1" ht="12.75" x14ac:dyDescent="0.2">
      <c r="A51" s="34" t="s">
        <v>299</v>
      </c>
      <c r="B51" s="57">
        <v>1.077486217083709</v>
      </c>
      <c r="D51" s="87" t="s">
        <v>34</v>
      </c>
      <c r="E51" s="88">
        <f>E49+E50</f>
        <v>99.999999999999986</v>
      </c>
    </row>
    <row r="52" spans="1:5" s="4" customFormat="1" ht="12.75" x14ac:dyDescent="0.2">
      <c r="A52" s="34" t="s">
        <v>374</v>
      </c>
      <c r="B52" s="57">
        <v>1.0519964028610378</v>
      </c>
    </row>
    <row r="53" spans="1:5" s="4" customFormat="1" ht="12.75" x14ac:dyDescent="0.2">
      <c r="A53" s="34" t="s">
        <v>276</v>
      </c>
      <c r="B53" s="57">
        <v>1.0478518021109913</v>
      </c>
    </row>
    <row r="54" spans="1:5" s="4" customFormat="1" ht="12.75" x14ac:dyDescent="0.2">
      <c r="A54" s="34" t="s">
        <v>371</v>
      </c>
      <c r="B54" s="57">
        <v>1.0196948266527988</v>
      </c>
    </row>
    <row r="55" spans="1:5" s="4" customFormat="1" ht="12.75" x14ac:dyDescent="0.2">
      <c r="A55" s="34" t="s">
        <v>370</v>
      </c>
      <c r="B55" s="57">
        <v>1.0144264262187062</v>
      </c>
    </row>
    <row r="56" spans="1:5" s="4" customFormat="1" ht="12.75" x14ac:dyDescent="0.2">
      <c r="A56" s="34" t="s">
        <v>376</v>
      </c>
      <c r="B56" s="57">
        <v>0.97593187682812199</v>
      </c>
    </row>
    <row r="57" spans="1:5" s="4" customFormat="1" ht="12.75" x14ac:dyDescent="0.2">
      <c r="A57" s="34" t="s">
        <v>295</v>
      </c>
      <c r="B57" s="57">
        <v>0.97045425482682723</v>
      </c>
    </row>
    <row r="58" spans="1:5" s="4" customFormat="1" ht="12.75" x14ac:dyDescent="0.2">
      <c r="A58" s="34" t="s">
        <v>73</v>
      </c>
      <c r="B58" s="57">
        <v>0.95770684674620776</v>
      </c>
    </row>
    <row r="59" spans="1:5" s="4" customFormat="1" ht="12.75" x14ac:dyDescent="0.2">
      <c r="A59" s="34" t="s">
        <v>224</v>
      </c>
      <c r="B59" s="57">
        <v>0.93917128966106533</v>
      </c>
    </row>
    <row r="60" spans="1:5" s="4" customFormat="1" ht="12.75" x14ac:dyDescent="0.2">
      <c r="A60" s="34" t="s">
        <v>320</v>
      </c>
      <c r="B60" s="57">
        <v>0.92978992735637156</v>
      </c>
    </row>
    <row r="61" spans="1:5" s="4" customFormat="1" ht="12.75" x14ac:dyDescent="0.2">
      <c r="A61" s="34" t="s">
        <v>307</v>
      </c>
      <c r="B61" s="57">
        <v>0.92653654076982039</v>
      </c>
    </row>
    <row r="62" spans="1:5" s="4" customFormat="1" ht="12.75" x14ac:dyDescent="0.2">
      <c r="A62" s="34" t="s">
        <v>288</v>
      </c>
      <c r="B62" s="57">
        <v>0.91761071545819051</v>
      </c>
    </row>
    <row r="63" spans="1:5" s="4" customFormat="1" ht="12.75" x14ac:dyDescent="0.2">
      <c r="A63" s="34" t="s">
        <v>379</v>
      </c>
      <c r="B63" s="57">
        <v>0.91252305050492644</v>
      </c>
    </row>
    <row r="64" spans="1:5" s="4" customFormat="1" ht="12.75" x14ac:dyDescent="0.2">
      <c r="A64" s="34" t="s">
        <v>35</v>
      </c>
      <c r="B64" s="57">
        <v>0.90420712885240873</v>
      </c>
    </row>
    <row r="65" spans="1:5" s="4" customFormat="1" ht="12.75" x14ac:dyDescent="0.2"/>
    <row r="66" spans="1:5" s="4" customFormat="1" ht="12.75" x14ac:dyDescent="0.2"/>
    <row r="67" spans="1:5" s="4" customFormat="1" ht="12.75" x14ac:dyDescent="0.2"/>
    <row r="68" spans="1:5" s="4" customFormat="1" ht="12.75" x14ac:dyDescent="0.2">
      <c r="A68" s="3" t="s">
        <v>154</v>
      </c>
    </row>
    <row r="69" spans="1:5" s="4" customFormat="1" ht="12.75" x14ac:dyDescent="0.2">
      <c r="A69" s="24" t="s">
        <v>344</v>
      </c>
    </row>
    <row r="70" spans="1:5" s="9" customFormat="1" ht="12.75" x14ac:dyDescent="0.2">
      <c r="A70" s="42" t="s">
        <v>49</v>
      </c>
      <c r="B70" s="43" t="s">
        <v>50</v>
      </c>
      <c r="C70" s="43" t="s">
        <v>51</v>
      </c>
      <c r="D70" s="43" t="s">
        <v>52</v>
      </c>
      <c r="E70" s="43" t="s">
        <v>53</v>
      </c>
    </row>
    <row r="71" spans="1:5" s="4" customFormat="1" ht="12.75" x14ac:dyDescent="0.2">
      <c r="A71" s="44" t="s">
        <v>54</v>
      </c>
      <c r="B71" s="60"/>
      <c r="C71" s="60"/>
      <c r="D71" s="60"/>
      <c r="E71" s="60"/>
    </row>
    <row r="72" spans="1:5" s="4" customFormat="1" ht="12.75" x14ac:dyDescent="0.2">
      <c r="A72" s="61" t="s">
        <v>155</v>
      </c>
      <c r="B72" s="91">
        <v>23.08</v>
      </c>
      <c r="C72" s="91">
        <v>12.35</v>
      </c>
      <c r="D72" s="91">
        <v>15.17</v>
      </c>
      <c r="E72" s="91">
        <v>11.77</v>
      </c>
    </row>
    <row r="73" spans="1:5" s="4" customFormat="1" ht="12.75" x14ac:dyDescent="0.2">
      <c r="A73" s="61" t="s">
        <v>156</v>
      </c>
      <c r="B73" s="91">
        <v>23.61</v>
      </c>
      <c r="C73" s="91">
        <v>13.49</v>
      </c>
      <c r="D73" s="91">
        <v>0</v>
      </c>
      <c r="E73" s="91">
        <v>14.82</v>
      </c>
    </row>
    <row r="74" spans="1:5" s="4" customFormat="1" ht="12.75" x14ac:dyDescent="0.2">
      <c r="A74" s="72" t="s">
        <v>57</v>
      </c>
      <c r="B74" s="91"/>
      <c r="C74" s="91"/>
      <c r="D74" s="91"/>
      <c r="E74" s="91"/>
    </row>
    <row r="75" spans="1:5" s="4" customFormat="1" ht="12.75" x14ac:dyDescent="0.2">
      <c r="A75" s="61" t="s">
        <v>58</v>
      </c>
      <c r="B75" s="91">
        <v>20.77</v>
      </c>
      <c r="C75" s="91">
        <v>10.199999999999999</v>
      </c>
      <c r="D75" s="91">
        <v>14.81</v>
      </c>
      <c r="E75" s="91">
        <v>12.67</v>
      </c>
    </row>
    <row r="76" spans="1:5" s="4" customFormat="1" ht="12.75" x14ac:dyDescent="0.2"/>
    <row r="77" spans="1:5" s="4" customFormat="1" x14ac:dyDescent="0.2">
      <c r="D77" s="2"/>
      <c r="E77" s="2"/>
    </row>
    <row r="78" spans="1:5" s="4" customFormat="1" x14ac:dyDescent="0.2">
      <c r="A78" s="24" t="s">
        <v>59</v>
      </c>
      <c r="D78" s="2"/>
      <c r="E78" s="2"/>
    </row>
    <row r="79" spans="1:5" s="4" customFormat="1" x14ac:dyDescent="0.2">
      <c r="A79" s="4" t="s">
        <v>60</v>
      </c>
      <c r="D79" s="2"/>
      <c r="E79" s="2"/>
    </row>
    <row r="80" spans="1:5" s="4" customFormat="1" x14ac:dyDescent="0.2">
      <c r="A80" s="4" t="s">
        <v>346</v>
      </c>
      <c r="D80" s="2"/>
      <c r="E80" s="2"/>
    </row>
    <row r="81" spans="1:5" s="4" customFormat="1" x14ac:dyDescent="0.2">
      <c r="A81" s="4" t="s">
        <v>157</v>
      </c>
      <c r="D81" s="2"/>
      <c r="E81" s="2"/>
    </row>
    <row r="82" spans="1:5" s="4" customFormat="1" x14ac:dyDescent="0.2">
      <c r="A82" s="4" t="s">
        <v>128</v>
      </c>
      <c r="D82" s="2"/>
      <c r="E82" s="2"/>
    </row>
  </sheetData>
  <mergeCells count="3">
    <mergeCell ref="C4:D4"/>
    <mergeCell ref="F4:H4"/>
    <mergeCell ref="B9:D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75"/>
  <sheetViews>
    <sheetView zoomScaleNormal="100" workbookViewId="0"/>
  </sheetViews>
  <sheetFormatPr defaultRowHeight="14.25" x14ac:dyDescent="0.2"/>
  <cols>
    <col min="1" max="1" width="46.140625" style="2" customWidth="1"/>
    <col min="2" max="2" width="21.85546875" style="2" customWidth="1"/>
    <col min="3" max="3" width="15.28515625" style="2" customWidth="1"/>
    <col min="4" max="4" width="24.5703125" style="2" customWidth="1"/>
    <col min="5" max="5" width="15" style="2" customWidth="1"/>
    <col min="6" max="7" width="17.85546875" style="2" customWidth="1"/>
    <col min="8" max="16384" width="9.140625" style="2"/>
  </cols>
  <sheetData>
    <row r="1" spans="1:7" ht="19.5" x14ac:dyDescent="0.25">
      <c r="A1" s="1" t="s">
        <v>158</v>
      </c>
    </row>
    <row r="3" spans="1:7" s="4" customFormat="1" ht="13.5" thickBot="1" x14ac:dyDescent="0.25">
      <c r="A3" s="3" t="s">
        <v>1</v>
      </c>
    </row>
    <row r="4" spans="1:7" s="4" customFormat="1" ht="27" customHeight="1" thickTop="1" thickBot="1" x14ac:dyDescent="0.25">
      <c r="A4" s="5" t="s">
        <v>2</v>
      </c>
      <c r="B4" s="5" t="s">
        <v>3</v>
      </c>
      <c r="C4" s="210" t="s">
        <v>4</v>
      </c>
      <c r="D4" s="210"/>
      <c r="E4" s="5" t="s">
        <v>5</v>
      </c>
      <c r="F4" s="213" t="s">
        <v>6</v>
      </c>
      <c r="G4" s="218"/>
    </row>
    <row r="5" spans="1:7" s="4" customFormat="1" ht="69" customHeight="1" thickTop="1" thickBot="1" x14ac:dyDescent="0.25">
      <c r="A5" s="7" t="s">
        <v>159</v>
      </c>
      <c r="B5" s="7" t="s">
        <v>160</v>
      </c>
      <c r="C5" s="6" t="s">
        <v>8</v>
      </c>
      <c r="D5" s="6" t="s">
        <v>282</v>
      </c>
      <c r="E5" s="7" t="s">
        <v>148</v>
      </c>
      <c r="F5" s="7" t="s">
        <v>67</v>
      </c>
      <c r="G5" s="7" t="s">
        <v>161</v>
      </c>
    </row>
    <row r="6" spans="1:7" s="4" customFormat="1" ht="13.5" thickTop="1" x14ac:dyDescent="0.2"/>
    <row r="7" spans="1:7" s="4" customFormat="1" ht="12.75" x14ac:dyDescent="0.2"/>
    <row r="8" spans="1:7" s="4" customFormat="1" ht="13.5" thickBot="1" x14ac:dyDescent="0.25">
      <c r="A8" s="3" t="s">
        <v>85</v>
      </c>
    </row>
    <row r="9" spans="1:7" s="4" customFormat="1" ht="74.25" customHeight="1" thickTop="1" thickBot="1" x14ac:dyDescent="0.25">
      <c r="A9" s="165" t="s">
        <v>14</v>
      </c>
      <c r="B9" s="219" t="s">
        <v>162</v>
      </c>
      <c r="C9" s="220"/>
      <c r="D9" s="221"/>
    </row>
    <row r="10" spans="1:7" s="4" customFormat="1" ht="13.5" thickTop="1" x14ac:dyDescent="0.2"/>
    <row r="11" spans="1:7" s="4" customFormat="1" ht="12.75" x14ac:dyDescent="0.2"/>
    <row r="12" spans="1:7" s="4" customFormat="1" ht="12.75" x14ac:dyDescent="0.2">
      <c r="A12" s="3" t="s">
        <v>152</v>
      </c>
    </row>
    <row r="13" spans="1:7" s="9" customFormat="1" ht="12.75" x14ac:dyDescent="0.2">
      <c r="A13" s="74" t="s">
        <v>17</v>
      </c>
      <c r="B13" s="74" t="s">
        <v>163</v>
      </c>
    </row>
    <row r="14" spans="1:7" s="4" customFormat="1" ht="12.75" x14ac:dyDescent="0.2">
      <c r="A14" s="75" t="s">
        <v>357</v>
      </c>
      <c r="B14" s="76" t="s">
        <v>250</v>
      </c>
      <c r="F14" s="92"/>
    </row>
    <row r="15" spans="1:7" s="4" customFormat="1" ht="12.75" x14ac:dyDescent="0.2">
      <c r="A15" s="76"/>
      <c r="B15" s="76" t="s">
        <v>390</v>
      </c>
    </row>
    <row r="16" spans="1:7" s="4" customFormat="1" ht="12.75" x14ac:dyDescent="0.2"/>
    <row r="17" spans="1:5" s="4" customFormat="1" ht="12.75" x14ac:dyDescent="0.2"/>
    <row r="18" spans="1:5" s="4" customFormat="1" ht="13.5" thickBot="1" x14ac:dyDescent="0.25">
      <c r="A18" s="3" t="s">
        <v>19</v>
      </c>
    </row>
    <row r="19" spans="1:5" s="9" customFormat="1" ht="27" thickTop="1" thickBot="1" x14ac:dyDescent="0.25">
      <c r="A19" s="93" t="s">
        <v>20</v>
      </c>
      <c r="B19" s="94" t="s">
        <v>21</v>
      </c>
      <c r="D19" s="10" t="s">
        <v>20</v>
      </c>
      <c r="E19" s="11" t="s">
        <v>21</v>
      </c>
    </row>
    <row r="20" spans="1:5" s="4" customFormat="1" ht="13.5" thickTop="1" x14ac:dyDescent="0.2">
      <c r="A20" s="95" t="s">
        <v>36</v>
      </c>
      <c r="B20" s="96">
        <v>5.9543265659590228</v>
      </c>
      <c r="D20" s="56" t="s">
        <v>238</v>
      </c>
      <c r="E20" s="57">
        <v>1.0346598129907836</v>
      </c>
    </row>
    <row r="21" spans="1:5" s="4" customFormat="1" ht="12.75" x14ac:dyDescent="0.2">
      <c r="A21" s="56" t="s">
        <v>23</v>
      </c>
      <c r="B21" s="57">
        <v>4.7776520957030488</v>
      </c>
      <c r="D21" s="56" t="s">
        <v>336</v>
      </c>
      <c r="E21" s="57">
        <v>0.92614800611500492</v>
      </c>
    </row>
    <row r="22" spans="1:5" s="4" customFormat="1" ht="12.75" x14ac:dyDescent="0.2">
      <c r="A22" s="56" t="s">
        <v>46</v>
      </c>
      <c r="B22" s="57">
        <v>4.2627631708976184</v>
      </c>
      <c r="D22" s="56" t="s">
        <v>244</v>
      </c>
      <c r="E22" s="57">
        <v>0.91862051582017812</v>
      </c>
    </row>
    <row r="23" spans="1:5" s="4" customFormat="1" ht="12.75" x14ac:dyDescent="0.2">
      <c r="A23" s="56" t="s">
        <v>73</v>
      </c>
      <c r="B23" s="57">
        <v>3.973029662619453</v>
      </c>
      <c r="D23" s="56" t="s">
        <v>380</v>
      </c>
      <c r="E23" s="57">
        <v>0.81488482111214733</v>
      </c>
    </row>
    <row r="24" spans="1:5" s="4" customFormat="1" ht="12.75" x14ac:dyDescent="0.2">
      <c r="A24" s="56" t="s">
        <v>26</v>
      </c>
      <c r="B24" s="57">
        <v>3.9249177439977174</v>
      </c>
      <c r="D24" s="56" t="s">
        <v>372</v>
      </c>
      <c r="E24" s="57">
        <v>0.80938168816328449</v>
      </c>
    </row>
    <row r="25" spans="1:5" s="4" customFormat="1" ht="12.75" x14ac:dyDescent="0.2">
      <c r="A25" s="56" t="s">
        <v>39</v>
      </c>
      <c r="B25" s="57">
        <v>3.6163219075703545</v>
      </c>
      <c r="D25" s="56" t="s">
        <v>382</v>
      </c>
      <c r="E25" s="57">
        <v>0.78467126888889882</v>
      </c>
    </row>
    <row r="26" spans="1:5" s="4" customFormat="1" ht="12.75" x14ac:dyDescent="0.2">
      <c r="A26" s="56" t="s">
        <v>74</v>
      </c>
      <c r="B26" s="57">
        <v>3.6038833542296271</v>
      </c>
      <c r="D26" s="56" t="s">
        <v>280</v>
      </c>
      <c r="E26" s="57">
        <v>0.71120487722049208</v>
      </c>
    </row>
    <row r="27" spans="1:5" s="4" customFormat="1" ht="12.75" x14ac:dyDescent="0.2">
      <c r="A27" s="56" t="s">
        <v>122</v>
      </c>
      <c r="B27" s="57">
        <v>3.6034574066916765</v>
      </c>
      <c r="D27" s="56" t="s">
        <v>318</v>
      </c>
      <c r="E27" s="57">
        <v>0.69396299551956309</v>
      </c>
    </row>
    <row r="28" spans="1:5" s="4" customFormat="1" ht="12.75" x14ac:dyDescent="0.2">
      <c r="A28" s="56" t="s">
        <v>27</v>
      </c>
      <c r="B28" s="57">
        <v>3.2465946417713707</v>
      </c>
      <c r="D28" s="56" t="s">
        <v>388</v>
      </c>
      <c r="E28" s="57">
        <v>0.69128168260765921</v>
      </c>
    </row>
    <row r="29" spans="1:5" s="4" customFormat="1" ht="12.75" x14ac:dyDescent="0.2">
      <c r="A29" s="56" t="s">
        <v>40</v>
      </c>
      <c r="B29" s="57">
        <v>3.0257178178799049</v>
      </c>
      <c r="D29" s="56" t="s">
        <v>292</v>
      </c>
      <c r="E29" s="57">
        <v>0.66997507668982936</v>
      </c>
    </row>
    <row r="30" spans="1:5" s="4" customFormat="1" ht="12.75" x14ac:dyDescent="0.2">
      <c r="A30" s="56" t="s">
        <v>47</v>
      </c>
      <c r="B30" s="57">
        <v>2.8454322969937191</v>
      </c>
      <c r="D30" s="56" t="s">
        <v>237</v>
      </c>
      <c r="E30" s="57">
        <v>0.63008517922570806</v>
      </c>
    </row>
    <row r="31" spans="1:5" s="4" customFormat="1" ht="12.75" x14ac:dyDescent="0.2">
      <c r="A31" s="56" t="s">
        <v>41</v>
      </c>
      <c r="B31" s="57">
        <v>2.8339420725734357</v>
      </c>
      <c r="D31" s="56" t="s">
        <v>383</v>
      </c>
      <c r="E31" s="57">
        <v>0.61875636848662019</v>
      </c>
    </row>
    <row r="32" spans="1:5" s="4" customFormat="1" ht="12.75" x14ac:dyDescent="0.2">
      <c r="A32" s="56" t="s">
        <v>135</v>
      </c>
      <c r="B32" s="57">
        <v>2.8208877175633158</v>
      </c>
      <c r="D32" s="56" t="s">
        <v>106</v>
      </c>
      <c r="E32" s="57">
        <v>0.57046457814313201</v>
      </c>
    </row>
    <row r="33" spans="1:54" s="4" customFormat="1" ht="12.75" x14ac:dyDescent="0.2">
      <c r="A33" s="56" t="s">
        <v>37</v>
      </c>
      <c r="B33" s="57">
        <v>2.5821830633569189</v>
      </c>
      <c r="D33" s="56" t="s">
        <v>338</v>
      </c>
      <c r="E33" s="57">
        <v>0.55867488143218191</v>
      </c>
    </row>
    <row r="34" spans="1:54" s="4" customFormat="1" ht="12.75" x14ac:dyDescent="0.2">
      <c r="A34" s="56" t="s">
        <v>120</v>
      </c>
      <c r="B34" s="57">
        <v>2.354746101173685</v>
      </c>
      <c r="D34" s="56" t="s">
        <v>42</v>
      </c>
      <c r="E34" s="57">
        <v>0.50397042877402709</v>
      </c>
    </row>
    <row r="35" spans="1:54" s="4" customFormat="1" ht="12.75" x14ac:dyDescent="0.2">
      <c r="A35" s="56" t="s">
        <v>22</v>
      </c>
      <c r="B35" s="57">
        <v>2.1292668213735868</v>
      </c>
      <c r="D35" s="56" t="s">
        <v>375</v>
      </c>
      <c r="E35" s="57">
        <v>0.48514511087961837</v>
      </c>
    </row>
    <row r="36" spans="1:54" s="4" customFormat="1" ht="12.75" x14ac:dyDescent="0.2">
      <c r="A36" s="56" t="s">
        <v>30</v>
      </c>
      <c r="B36" s="57">
        <v>2.043981444980898</v>
      </c>
      <c r="D36" s="56" t="s">
        <v>370</v>
      </c>
      <c r="E36" s="57">
        <v>0.48433992594716618</v>
      </c>
    </row>
    <row r="37" spans="1:54" s="4" customFormat="1" ht="12.75" x14ac:dyDescent="0.2">
      <c r="A37" s="56" t="s">
        <v>119</v>
      </c>
      <c r="B37" s="57">
        <v>2.0247993030269495</v>
      </c>
      <c r="D37" s="56" t="s">
        <v>71</v>
      </c>
      <c r="E37" s="57">
        <v>0.46100736173087509</v>
      </c>
    </row>
    <row r="38" spans="1:54" s="4" customFormat="1" ht="12.75" x14ac:dyDescent="0.2">
      <c r="A38" s="56" t="s">
        <v>226</v>
      </c>
      <c r="B38" s="57">
        <v>1.763582337324924</v>
      </c>
      <c r="D38" s="56" t="s">
        <v>374</v>
      </c>
      <c r="E38" s="57">
        <v>0.44246447069172073</v>
      </c>
    </row>
    <row r="39" spans="1:54" s="4" customFormat="1" ht="12.75" x14ac:dyDescent="0.2">
      <c r="A39" s="56" t="s">
        <v>264</v>
      </c>
      <c r="B39" s="57">
        <v>1.6073828642391867</v>
      </c>
      <c r="D39" s="56" t="s">
        <v>229</v>
      </c>
      <c r="E39" s="57">
        <v>0.33694230134408548</v>
      </c>
    </row>
    <row r="40" spans="1:54" s="4" customFormat="1" ht="12.75" x14ac:dyDescent="0.2">
      <c r="A40" s="34" t="s">
        <v>239</v>
      </c>
      <c r="B40" s="86">
        <v>1.5883830425225751</v>
      </c>
      <c r="D40" s="58" t="s">
        <v>225</v>
      </c>
      <c r="E40" s="59">
        <v>97.771279598649656</v>
      </c>
    </row>
    <row r="41" spans="1:54" s="4" customFormat="1" ht="12.75" x14ac:dyDescent="0.2">
      <c r="A41" s="34" t="s">
        <v>70</v>
      </c>
      <c r="B41" s="86">
        <v>1.5566513164635303</v>
      </c>
      <c r="D41" s="56" t="s">
        <v>32</v>
      </c>
      <c r="E41" s="86">
        <v>2.2287204013503228</v>
      </c>
    </row>
    <row r="42" spans="1:54" s="4" customFormat="1" ht="13.5" thickBot="1" x14ac:dyDescent="0.25">
      <c r="A42" s="34" t="s">
        <v>252</v>
      </c>
      <c r="B42" s="86">
        <v>1.5453134650515166</v>
      </c>
      <c r="D42" s="97" t="s">
        <v>34</v>
      </c>
      <c r="E42" s="98">
        <f>E40+E41</f>
        <v>99.999999999999972</v>
      </c>
    </row>
    <row r="43" spans="1:54" s="4" customFormat="1" ht="13.5" thickTop="1" x14ac:dyDescent="0.2">
      <c r="A43" s="34" t="s">
        <v>371</v>
      </c>
      <c r="B43" s="86">
        <v>1.4548733041386359</v>
      </c>
    </row>
    <row r="44" spans="1:54" s="4" customFormat="1" ht="12.75" x14ac:dyDescent="0.2">
      <c r="A44" s="34" t="s">
        <v>136</v>
      </c>
      <c r="B44" s="86">
        <v>1.3709427102533449</v>
      </c>
      <c r="C44" s="77"/>
      <c r="D44" s="17"/>
      <c r="E44" s="17"/>
      <c r="F44" s="77"/>
    </row>
    <row r="45" spans="1:54" s="99" customFormat="1" ht="12.75" x14ac:dyDescent="0.2">
      <c r="A45" s="56" t="s">
        <v>343</v>
      </c>
      <c r="B45" s="57">
        <v>1.3590911414370592</v>
      </c>
      <c r="C45" s="17"/>
      <c r="D45" s="17"/>
      <c r="E45" s="17"/>
      <c r="F45" s="17"/>
      <c r="G45" s="4"/>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row>
    <row r="46" spans="1:54" s="99" customFormat="1" ht="12.75" x14ac:dyDescent="0.2">
      <c r="A46" s="56" t="s">
        <v>296</v>
      </c>
      <c r="B46" s="57">
        <v>1.3194675671295433</v>
      </c>
      <c r="C46" s="77"/>
      <c r="D46" s="17"/>
      <c r="E46" s="17"/>
      <c r="F46" s="7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row>
    <row r="47" spans="1:54" s="99" customFormat="1" ht="12.75" x14ac:dyDescent="0.2">
      <c r="A47" s="34" t="s">
        <v>253</v>
      </c>
      <c r="B47" s="86">
        <v>1.3019064366659228</v>
      </c>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row>
    <row r="48" spans="1:54" s="99" customFormat="1" ht="12.75" x14ac:dyDescent="0.2">
      <c r="A48" s="34" t="s">
        <v>118</v>
      </c>
      <c r="B48" s="86">
        <v>1.2181737958482359</v>
      </c>
      <c r="C48" s="77"/>
      <c r="D48" s="17"/>
      <c r="E48" s="17"/>
      <c r="F48" s="77"/>
      <c r="G48" s="77"/>
      <c r="H48" s="77"/>
      <c r="I48" s="77"/>
      <c r="J48" s="77"/>
      <c r="K48" s="77"/>
      <c r="L48" s="77"/>
      <c r="M48" s="77"/>
      <c r="N48" s="77"/>
      <c r="O48" s="77"/>
      <c r="P48" s="77"/>
      <c r="Q48" s="77"/>
      <c r="R48" s="77"/>
      <c r="S48" s="77"/>
      <c r="T48" s="77"/>
      <c r="U48" s="77"/>
      <c r="V48" s="77"/>
      <c r="W48" s="77"/>
      <c r="X48" s="77"/>
      <c r="Y48" s="77"/>
      <c r="Z48" s="77"/>
      <c r="AA48" s="77"/>
      <c r="AB48" s="77"/>
      <c r="AC48" s="77"/>
      <c r="AD48" s="77"/>
      <c r="AE48" s="77"/>
      <c r="AF48" s="77"/>
      <c r="AG48" s="77"/>
      <c r="AH48" s="77"/>
      <c r="AI48" s="77"/>
      <c r="AJ48" s="77"/>
      <c r="AK48" s="77"/>
      <c r="AL48" s="77"/>
      <c r="AM48" s="77"/>
      <c r="AN48" s="77"/>
      <c r="AO48" s="77"/>
      <c r="AP48" s="77"/>
      <c r="AQ48" s="77"/>
      <c r="AR48" s="77"/>
      <c r="AS48" s="77"/>
      <c r="AT48" s="77"/>
      <c r="AU48" s="77"/>
      <c r="AV48" s="77"/>
      <c r="AW48" s="77"/>
      <c r="AX48" s="77"/>
      <c r="AY48" s="77"/>
      <c r="AZ48" s="77"/>
      <c r="BA48" s="77"/>
      <c r="BB48" s="77"/>
    </row>
    <row r="49" spans="1:54" s="99" customFormat="1" ht="12.75" x14ac:dyDescent="0.2">
      <c r="A49" s="34" t="s">
        <v>251</v>
      </c>
      <c r="B49" s="86">
        <v>1.1954580692117767</v>
      </c>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row>
    <row r="50" spans="1:54" s="99" customFormat="1" ht="12.75" x14ac:dyDescent="0.2">
      <c r="A50" s="34" t="s">
        <v>121</v>
      </c>
      <c r="B50" s="86">
        <v>1.1917878385249392</v>
      </c>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row>
    <row r="51" spans="1:54" s="99" customFormat="1" ht="12.75" x14ac:dyDescent="0.2">
      <c r="A51" s="34" t="s">
        <v>243</v>
      </c>
      <c r="B51" s="86">
        <v>1.1606837800185017</v>
      </c>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row>
    <row r="52" spans="1:54" s="99" customFormat="1" ht="12.75" x14ac:dyDescent="0.2">
      <c r="A52" s="34" t="s">
        <v>227</v>
      </c>
      <c r="B52" s="86">
        <v>1.0968596427201434</v>
      </c>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row>
    <row r="53" spans="1:54" s="99" customFormat="1" ht="12.75" x14ac:dyDescent="0.2">
      <c r="A53" s="34" t="s">
        <v>223</v>
      </c>
      <c r="B53" s="86">
        <v>1.0935920044995322</v>
      </c>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row>
    <row r="54" spans="1:54" s="99" customFormat="1" ht="12.75" x14ac:dyDescent="0.2">
      <c r="A54" s="34" t="s">
        <v>258</v>
      </c>
      <c r="B54" s="86">
        <v>1.0608725849233458</v>
      </c>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row>
    <row r="55" spans="1:54" s="99" customFormat="1" ht="12.75" x14ac:dyDescent="0.2">
      <c r="A55" s="34" t="s">
        <v>265</v>
      </c>
      <c r="B55" s="86">
        <v>1.0586249417908504</v>
      </c>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row>
    <row r="56" spans="1:54" s="99" customFormat="1" ht="12.75" x14ac:dyDescent="0.2">
      <c r="A56" s="34" t="s">
        <v>43</v>
      </c>
      <c r="B56" s="86">
        <v>1.0570882157408206</v>
      </c>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row>
    <row r="57" spans="1:54" s="99" customFormat="1" ht="12.75" x14ac:dyDescent="0.2">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row>
    <row r="58" spans="1:54" s="99" customFormat="1" ht="12.75" x14ac:dyDescent="0.2">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row>
    <row r="59" spans="1:54" s="4" customFormat="1" ht="12.75" x14ac:dyDescent="0.2">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row>
    <row r="60" spans="1:54" s="4" customFormat="1" ht="12.75" x14ac:dyDescent="0.2">
      <c r="A60" s="3" t="s">
        <v>164</v>
      </c>
    </row>
    <row r="61" spans="1:54" s="4" customFormat="1" ht="12.75" x14ac:dyDescent="0.2">
      <c r="A61" s="24" t="s">
        <v>344</v>
      </c>
    </row>
    <row r="62" spans="1:54" s="9" customFormat="1" ht="12.75" x14ac:dyDescent="0.2">
      <c r="A62" s="42" t="s">
        <v>49</v>
      </c>
      <c r="B62" s="43" t="s">
        <v>50</v>
      </c>
      <c r="C62" s="43" t="s">
        <v>51</v>
      </c>
      <c r="D62" s="43" t="s">
        <v>52</v>
      </c>
      <c r="E62" s="43" t="s">
        <v>53</v>
      </c>
    </row>
    <row r="63" spans="1:54" s="4" customFormat="1" ht="12.75" x14ac:dyDescent="0.2">
      <c r="A63" s="44" t="s">
        <v>54</v>
      </c>
      <c r="B63" s="60"/>
      <c r="C63" s="60"/>
      <c r="D63" s="60"/>
      <c r="E63" s="60"/>
    </row>
    <row r="64" spans="1:54" s="4" customFormat="1" ht="12.75" x14ac:dyDescent="0.2">
      <c r="A64" s="61" t="s">
        <v>165</v>
      </c>
      <c r="B64" s="91">
        <v>29.34</v>
      </c>
      <c r="C64" s="91">
        <v>14.4</v>
      </c>
      <c r="D64" s="91">
        <v>16.309999999999999</v>
      </c>
      <c r="E64" s="91">
        <v>9.11</v>
      </c>
    </row>
    <row r="65" spans="1:5" s="4" customFormat="1" ht="15" x14ac:dyDescent="0.25">
      <c r="A65" s="61" t="s">
        <v>166</v>
      </c>
      <c r="B65" s="146">
        <v>30.14</v>
      </c>
      <c r="C65" s="146">
        <v>15.52</v>
      </c>
      <c r="D65" s="91">
        <v>0</v>
      </c>
      <c r="E65" s="146">
        <v>16.010000000000002</v>
      </c>
    </row>
    <row r="66" spans="1:5" s="4" customFormat="1" ht="12.75" x14ac:dyDescent="0.2"/>
    <row r="67" spans="1:5" s="4" customFormat="1" ht="12.75" x14ac:dyDescent="0.2">
      <c r="A67" s="72" t="s">
        <v>57</v>
      </c>
      <c r="B67" s="63"/>
      <c r="C67" s="63"/>
      <c r="D67" s="63"/>
      <c r="E67" s="63"/>
    </row>
    <row r="68" spans="1:5" s="4" customFormat="1" ht="12.75" x14ac:dyDescent="0.2">
      <c r="A68" s="61" t="s">
        <v>58</v>
      </c>
      <c r="B68" s="91">
        <v>20.77</v>
      </c>
      <c r="C68" s="91">
        <v>10.199999999999999</v>
      </c>
      <c r="D68" s="91">
        <v>14.81</v>
      </c>
      <c r="E68" s="91">
        <v>11.14</v>
      </c>
    </row>
    <row r="69" spans="1:5" s="4" customFormat="1" ht="12.75" x14ac:dyDescent="0.2">
      <c r="A69" s="47"/>
      <c r="B69" s="100"/>
      <c r="C69" s="100"/>
    </row>
    <row r="70" spans="1:5" s="4" customFormat="1" ht="12.75" x14ac:dyDescent="0.2"/>
    <row r="71" spans="1:5" s="4" customFormat="1" ht="12.75" x14ac:dyDescent="0.2">
      <c r="A71" s="24" t="s">
        <v>59</v>
      </c>
    </row>
    <row r="72" spans="1:5" s="4" customFormat="1" ht="12.75" x14ac:dyDescent="0.2">
      <c r="A72" s="4" t="s">
        <v>60</v>
      </c>
    </row>
    <row r="73" spans="1:5" s="4" customFormat="1" ht="12.75" x14ac:dyDescent="0.2">
      <c r="A73" s="4" t="s">
        <v>346</v>
      </c>
    </row>
    <row r="74" spans="1:5" s="4" customFormat="1" x14ac:dyDescent="0.2">
      <c r="A74" s="4" t="s">
        <v>61</v>
      </c>
      <c r="D74" s="2"/>
      <c r="E74" s="2"/>
    </row>
    <row r="75" spans="1:5" s="4" customFormat="1" x14ac:dyDescent="0.2">
      <c r="A75" s="4" t="s">
        <v>128</v>
      </c>
      <c r="D75" s="2"/>
      <c r="E75" s="2"/>
    </row>
  </sheetData>
  <mergeCells count="3">
    <mergeCell ref="C4:D4"/>
    <mergeCell ref="F4:G4"/>
    <mergeCell ref="B9:D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7"/>
  <sheetViews>
    <sheetView workbookViewId="0"/>
  </sheetViews>
  <sheetFormatPr defaultRowHeight="14.25" x14ac:dyDescent="0.2"/>
  <cols>
    <col min="1" max="1" width="51.140625" style="2" customWidth="1"/>
    <col min="2" max="2" width="22.140625" style="2" customWidth="1"/>
    <col min="3" max="3" width="25.42578125" style="2" customWidth="1"/>
    <col min="4" max="4" width="33.140625" style="2" customWidth="1"/>
    <col min="5" max="5" width="16.85546875" style="2" customWidth="1"/>
    <col min="6" max="6" width="15.5703125" style="2" customWidth="1"/>
    <col min="7" max="7" width="21.140625" style="2" customWidth="1"/>
    <col min="8" max="16384" width="9.140625" style="2"/>
  </cols>
  <sheetData>
    <row r="1" spans="1:7" ht="19.5" x14ac:dyDescent="0.25">
      <c r="A1" s="1" t="s">
        <v>94</v>
      </c>
    </row>
    <row r="2" spans="1:7" s="4" customFormat="1" ht="12.75" x14ac:dyDescent="0.2"/>
    <row r="3" spans="1:7" s="4" customFormat="1" ht="13.5" thickBot="1" x14ac:dyDescent="0.25">
      <c r="A3" s="3" t="s">
        <v>1</v>
      </c>
    </row>
    <row r="4" spans="1:7" s="4" customFormat="1" ht="27" customHeight="1" thickTop="1" thickBot="1" x14ac:dyDescent="0.25">
      <c r="A4" s="5" t="s">
        <v>2</v>
      </c>
      <c r="B4" s="5" t="s">
        <v>3</v>
      </c>
      <c r="C4" s="210" t="s">
        <v>4</v>
      </c>
      <c r="D4" s="210"/>
      <c r="E4" s="5" t="s">
        <v>5</v>
      </c>
      <c r="F4" s="210" t="s">
        <v>6</v>
      </c>
      <c r="G4" s="210"/>
    </row>
    <row r="5" spans="1:7" s="65" customFormat="1" ht="59.25" customHeight="1" thickTop="1" thickBot="1" x14ac:dyDescent="0.25">
      <c r="A5" s="64" t="s">
        <v>95</v>
      </c>
      <c r="B5" s="6" t="s">
        <v>7</v>
      </c>
      <c r="C5" s="6" t="s">
        <v>8</v>
      </c>
      <c r="D5" s="6" t="s">
        <v>96</v>
      </c>
      <c r="E5" s="6" t="s">
        <v>97</v>
      </c>
      <c r="F5" s="6" t="s">
        <v>98</v>
      </c>
      <c r="G5" s="6" t="s">
        <v>99</v>
      </c>
    </row>
    <row r="6" spans="1:7" s="4" customFormat="1" ht="13.5" thickTop="1" x14ac:dyDescent="0.2"/>
    <row r="7" spans="1:7" s="4" customFormat="1" ht="12.75" x14ac:dyDescent="0.2"/>
    <row r="8" spans="1:7" s="4" customFormat="1" ht="13.5" thickBot="1" x14ac:dyDescent="0.25">
      <c r="A8" s="3" t="s">
        <v>85</v>
      </c>
    </row>
    <row r="9" spans="1:7" s="4" customFormat="1" ht="55.5" customHeight="1" thickTop="1" thickBot="1" x14ac:dyDescent="0.25">
      <c r="A9" s="164" t="s">
        <v>14</v>
      </c>
      <c r="B9" s="211" t="s">
        <v>389</v>
      </c>
      <c r="C9" s="212"/>
    </row>
    <row r="10" spans="1:7" s="4" customFormat="1" ht="13.5" thickTop="1" x14ac:dyDescent="0.2"/>
    <row r="11" spans="1:7" s="4" customFormat="1" ht="12.75" x14ac:dyDescent="0.2"/>
    <row r="12" spans="1:7" s="4" customFormat="1" ht="13.5" thickBot="1" x14ac:dyDescent="0.25">
      <c r="A12" s="3" t="s">
        <v>16</v>
      </c>
    </row>
    <row r="13" spans="1:7" s="9" customFormat="1" ht="13.5" thickTop="1" x14ac:dyDescent="0.2">
      <c r="A13" s="50" t="s">
        <v>17</v>
      </c>
      <c r="B13" s="51" t="s">
        <v>18</v>
      </c>
    </row>
    <row r="14" spans="1:7" s="4" customFormat="1" ht="12.75" x14ac:dyDescent="0.2">
      <c r="A14" s="66" t="s">
        <v>350</v>
      </c>
      <c r="B14" s="67" t="s">
        <v>275</v>
      </c>
    </row>
    <row r="15" spans="1:7" s="4" customFormat="1" ht="13.5" thickBot="1" x14ac:dyDescent="0.25">
      <c r="A15" s="68"/>
      <c r="B15" s="69" t="s">
        <v>274</v>
      </c>
    </row>
    <row r="16" spans="1:7" s="4" customFormat="1" ht="13.5" thickTop="1" x14ac:dyDescent="0.2"/>
    <row r="17" spans="1:5" s="4" customFormat="1" ht="12.75" x14ac:dyDescent="0.2"/>
    <row r="18" spans="1:5" s="4" customFormat="1" ht="13.5" thickBot="1" x14ac:dyDescent="0.25">
      <c r="A18" s="3" t="s">
        <v>19</v>
      </c>
    </row>
    <row r="19" spans="1:5" s="9" customFormat="1" ht="23.25" customHeight="1" thickTop="1" x14ac:dyDescent="0.2">
      <c r="A19" s="10" t="s">
        <v>20</v>
      </c>
      <c r="B19" s="11" t="s">
        <v>21</v>
      </c>
      <c r="D19" s="10" t="s">
        <v>20</v>
      </c>
      <c r="E19" s="11" t="s">
        <v>21</v>
      </c>
    </row>
    <row r="20" spans="1:5" s="4" customFormat="1" ht="12.75" x14ac:dyDescent="0.2">
      <c r="A20" s="12" t="s">
        <v>22</v>
      </c>
      <c r="B20" s="13">
        <v>9.3247026872919623</v>
      </c>
      <c r="D20" s="12" t="s">
        <v>328</v>
      </c>
      <c r="E20" s="13">
        <v>1.0729851238448744</v>
      </c>
    </row>
    <row r="21" spans="1:5" s="4" customFormat="1" ht="12.75" x14ac:dyDescent="0.2">
      <c r="A21" s="12" t="s">
        <v>26</v>
      </c>
      <c r="B21" s="13">
        <v>7.8859636628394156</v>
      </c>
      <c r="D21" s="12" t="s">
        <v>327</v>
      </c>
      <c r="E21" s="13">
        <v>1.0673871349493085</v>
      </c>
    </row>
    <row r="22" spans="1:5" s="4" customFormat="1" ht="12.75" x14ac:dyDescent="0.2">
      <c r="A22" s="12" t="s">
        <v>28</v>
      </c>
      <c r="B22" s="13">
        <v>6.8519282484834285</v>
      </c>
      <c r="D22" s="12" t="s">
        <v>44</v>
      </c>
      <c r="E22" s="13">
        <v>1.0658911206754933</v>
      </c>
    </row>
    <row r="23" spans="1:5" s="4" customFormat="1" ht="12.75" x14ac:dyDescent="0.2">
      <c r="A23" s="12" t="s">
        <v>24</v>
      </c>
      <c r="B23" s="13">
        <v>5.6418076362313831</v>
      </c>
      <c r="D23" s="12" t="s">
        <v>290</v>
      </c>
      <c r="E23" s="13">
        <v>1.0518783689800133</v>
      </c>
    </row>
    <row r="24" spans="1:5" s="4" customFormat="1" ht="12.75" x14ac:dyDescent="0.2">
      <c r="A24" s="12" t="s">
        <v>30</v>
      </c>
      <c r="B24" s="13">
        <v>4.8554095727555691</v>
      </c>
      <c r="D24" s="12" t="s">
        <v>329</v>
      </c>
      <c r="E24" s="13">
        <v>1.0111329343780753</v>
      </c>
    </row>
    <row r="25" spans="1:5" s="4" customFormat="1" ht="12.75" x14ac:dyDescent="0.2">
      <c r="A25" s="12" t="s">
        <v>29</v>
      </c>
      <c r="B25" s="13">
        <v>4.5423692209403548</v>
      </c>
      <c r="D25" s="56" t="s">
        <v>310</v>
      </c>
      <c r="E25" s="57">
        <v>0.96765581327106409</v>
      </c>
    </row>
    <row r="26" spans="1:5" s="4" customFormat="1" ht="12.75" x14ac:dyDescent="0.2">
      <c r="A26" s="12" t="s">
        <v>36</v>
      </c>
      <c r="B26" s="13">
        <v>3.7565020012391201</v>
      </c>
      <c r="D26" s="34" t="s">
        <v>330</v>
      </c>
      <c r="E26" s="57">
        <v>0.94104885652174364</v>
      </c>
    </row>
    <row r="27" spans="1:5" s="4" customFormat="1" ht="12.75" x14ac:dyDescent="0.2">
      <c r="A27" s="12" t="s">
        <v>35</v>
      </c>
      <c r="B27" s="13">
        <v>3.2657305818344167</v>
      </c>
      <c r="D27" s="12" t="s">
        <v>74</v>
      </c>
      <c r="E27" s="13">
        <v>0.91688657505009197</v>
      </c>
    </row>
    <row r="28" spans="1:5" s="4" customFormat="1" ht="12.75" x14ac:dyDescent="0.2">
      <c r="A28" s="12" t="s">
        <v>303</v>
      </c>
      <c r="B28" s="13">
        <v>3.2023633286760549</v>
      </c>
      <c r="D28" s="12" t="s">
        <v>331</v>
      </c>
      <c r="E28" s="13">
        <v>0.83072224869202294</v>
      </c>
    </row>
    <row r="29" spans="1:5" s="4" customFormat="1" ht="12.75" x14ac:dyDescent="0.2">
      <c r="A29" s="12" t="s">
        <v>31</v>
      </c>
      <c r="B29" s="13">
        <v>2.7112718790531836</v>
      </c>
      <c r="D29" s="12" t="s">
        <v>313</v>
      </c>
      <c r="E29" s="13">
        <v>0.81870333605417422</v>
      </c>
    </row>
    <row r="30" spans="1:5" s="4" customFormat="1" ht="12.75" x14ac:dyDescent="0.2">
      <c r="A30" s="12" t="s">
        <v>42</v>
      </c>
      <c r="B30" s="13">
        <v>2.5476030916453181</v>
      </c>
      <c r="D30" s="12" t="s">
        <v>100</v>
      </c>
      <c r="E30" s="13">
        <v>0.7970276385792372</v>
      </c>
    </row>
    <row r="31" spans="1:5" s="4" customFormat="1" ht="12.75" x14ac:dyDescent="0.2">
      <c r="A31" s="12" t="s">
        <v>25</v>
      </c>
      <c r="B31" s="13">
        <v>2.2456050523180697</v>
      </c>
      <c r="D31" s="12" t="s">
        <v>296</v>
      </c>
      <c r="E31" s="13">
        <v>0.78365113743654269</v>
      </c>
    </row>
    <row r="32" spans="1:5" s="4" customFormat="1" ht="12.75" x14ac:dyDescent="0.2">
      <c r="A32" s="12" t="s">
        <v>305</v>
      </c>
      <c r="B32" s="13">
        <v>2.2001188526192288</v>
      </c>
      <c r="D32" s="12" t="s">
        <v>332</v>
      </c>
      <c r="E32" s="13">
        <v>0.75910913757111287</v>
      </c>
    </row>
    <row r="33" spans="1:5" s="4" customFormat="1" ht="12.75" x14ac:dyDescent="0.2">
      <c r="A33" s="12" t="s">
        <v>288</v>
      </c>
      <c r="B33" s="13">
        <v>2.1077456860364721</v>
      </c>
      <c r="D33" s="12" t="s">
        <v>297</v>
      </c>
      <c r="E33" s="13">
        <v>0.74439028745777092</v>
      </c>
    </row>
    <row r="34" spans="1:5" s="4" customFormat="1" ht="12.75" x14ac:dyDescent="0.2">
      <c r="A34" s="12" t="s">
        <v>317</v>
      </c>
      <c r="B34" s="13">
        <v>2.0347521271094191</v>
      </c>
      <c r="D34" s="56" t="s">
        <v>315</v>
      </c>
      <c r="E34" s="57">
        <v>0.74324732239288682</v>
      </c>
    </row>
    <row r="35" spans="1:5" s="4" customFormat="1" ht="12.75" x14ac:dyDescent="0.2">
      <c r="A35" s="12" t="s">
        <v>326</v>
      </c>
      <c r="B35" s="13">
        <v>1.6543327147581</v>
      </c>
      <c r="D35" s="34" t="s">
        <v>333</v>
      </c>
      <c r="E35" s="57">
        <v>0.74007749927960798</v>
      </c>
    </row>
    <row r="36" spans="1:5" s="4" customFormat="1" ht="12.75" x14ac:dyDescent="0.2">
      <c r="A36" s="12" t="s">
        <v>229</v>
      </c>
      <c r="B36" s="13">
        <v>1.618316615602416</v>
      </c>
      <c r="D36" s="12" t="s">
        <v>387</v>
      </c>
      <c r="E36" s="13">
        <v>0.6699527826654138</v>
      </c>
    </row>
    <row r="37" spans="1:5" s="4" customFormat="1" ht="12.75" x14ac:dyDescent="0.2">
      <c r="A37" s="12" t="s">
        <v>312</v>
      </c>
      <c r="B37" s="13">
        <v>1.5712162952397222</v>
      </c>
      <c r="D37" s="12" t="s">
        <v>334</v>
      </c>
      <c r="E37" s="13">
        <v>0.62668012530889849</v>
      </c>
    </row>
    <row r="38" spans="1:5" s="4" customFormat="1" ht="12.75" x14ac:dyDescent="0.2">
      <c r="A38" s="12" t="s">
        <v>301</v>
      </c>
      <c r="B38" s="13">
        <v>1.5307121532625929</v>
      </c>
      <c r="D38" s="12" t="s">
        <v>103</v>
      </c>
      <c r="E38" s="13">
        <v>0.61766467086932875</v>
      </c>
    </row>
    <row r="39" spans="1:5" s="4" customFormat="1" ht="12.75" x14ac:dyDescent="0.2">
      <c r="A39" s="12" t="s">
        <v>306</v>
      </c>
      <c r="B39" s="13">
        <v>1.4526704986323011</v>
      </c>
      <c r="D39" s="12" t="s">
        <v>319</v>
      </c>
      <c r="E39" s="13">
        <v>0.54049547957189825</v>
      </c>
    </row>
    <row r="40" spans="1:5" s="4" customFormat="1" ht="12.75" x14ac:dyDescent="0.2">
      <c r="A40" s="12" t="s">
        <v>106</v>
      </c>
      <c r="B40" s="13">
        <v>1.4041008331806393</v>
      </c>
      <c r="D40" s="12" t="s">
        <v>101</v>
      </c>
      <c r="E40" s="13">
        <v>0.52194134668527836</v>
      </c>
    </row>
    <row r="41" spans="1:5" s="4" customFormat="1" ht="12.75" x14ac:dyDescent="0.2">
      <c r="A41" s="12" t="s">
        <v>311</v>
      </c>
      <c r="B41" s="13">
        <v>1.3590616598182863</v>
      </c>
      <c r="D41" s="14" t="s">
        <v>225</v>
      </c>
      <c r="E41" s="59">
        <v>99.518628579281113</v>
      </c>
    </row>
    <row r="42" spans="1:5" s="4" customFormat="1" ht="12.75" x14ac:dyDescent="0.2">
      <c r="A42" s="12" t="s">
        <v>104</v>
      </c>
      <c r="B42" s="13">
        <v>1.3496702968684879</v>
      </c>
      <c r="D42" s="12" t="s">
        <v>177</v>
      </c>
      <c r="E42" s="86">
        <v>0.4813714207188593</v>
      </c>
    </row>
    <row r="43" spans="1:5" s="4" customFormat="1" ht="13.5" thickBot="1" x14ac:dyDescent="0.25">
      <c r="A43" s="12" t="s">
        <v>102</v>
      </c>
      <c r="B43" s="13">
        <v>1.3041993367038456</v>
      </c>
      <c r="D43" s="36" t="s">
        <v>34</v>
      </c>
      <c r="E43" s="37">
        <f>E41+E42</f>
        <v>99.999999999999972</v>
      </c>
    </row>
    <row r="44" spans="1:5" s="4" customFormat="1" ht="13.5" thickTop="1" x14ac:dyDescent="0.2">
      <c r="A44" s="56" t="s">
        <v>304</v>
      </c>
      <c r="B44" s="57">
        <v>1.2711981253970894</v>
      </c>
    </row>
    <row r="45" spans="1:5" s="4" customFormat="1" ht="12.75" x14ac:dyDescent="0.2">
      <c r="A45" s="34" t="s">
        <v>47</v>
      </c>
      <c r="B45" s="57">
        <v>1.1798142585760496</v>
      </c>
    </row>
    <row r="46" spans="1:5" s="4" customFormat="1" ht="12.75" x14ac:dyDescent="0.2">
      <c r="A46" s="34" t="s">
        <v>73</v>
      </c>
      <c r="B46" s="57">
        <v>1.1676391407126665</v>
      </c>
    </row>
    <row r="47" spans="1:5" s="4" customFormat="1" ht="12.75" x14ac:dyDescent="0.2">
      <c r="A47" s="12" t="s">
        <v>40</v>
      </c>
      <c r="B47" s="13">
        <v>1.1178325330685634</v>
      </c>
    </row>
    <row r="48" spans="1:5" s="4" customFormat="1" ht="12.75" x14ac:dyDescent="0.2">
      <c r="A48" s="12" t="s">
        <v>307</v>
      </c>
      <c r="B48" s="13">
        <v>1.0754615481521237</v>
      </c>
    </row>
    <row r="49" spans="1:5" s="4" customFormat="1" x14ac:dyDescent="0.2">
      <c r="A49" s="204"/>
      <c r="B49" s="78"/>
    </row>
    <row r="50" spans="1:5" s="4" customFormat="1" x14ac:dyDescent="0.2">
      <c r="A50" s="204"/>
      <c r="B50" s="78"/>
    </row>
    <row r="51" spans="1:5" s="4" customFormat="1" ht="12.75" x14ac:dyDescent="0.2"/>
    <row r="52" spans="1:5" s="4" customFormat="1" ht="12.75" x14ac:dyDescent="0.2">
      <c r="A52" s="3" t="s">
        <v>107</v>
      </c>
      <c r="B52" s="70"/>
    </row>
    <row r="53" spans="1:5" s="4" customFormat="1" ht="12.75" x14ac:dyDescent="0.2">
      <c r="A53" s="24" t="s">
        <v>344</v>
      </c>
    </row>
    <row r="54" spans="1:5" s="4" customFormat="1" ht="12.75" x14ac:dyDescent="0.2">
      <c r="A54" s="71" t="s">
        <v>49</v>
      </c>
      <c r="B54" s="43" t="s">
        <v>50</v>
      </c>
      <c r="C54" s="43" t="s">
        <v>51</v>
      </c>
      <c r="D54" s="43" t="s">
        <v>52</v>
      </c>
      <c r="E54" s="43" t="s">
        <v>53</v>
      </c>
    </row>
    <row r="55" spans="1:5" s="4" customFormat="1" ht="12.75" x14ac:dyDescent="0.2">
      <c r="A55" s="44" t="s">
        <v>54</v>
      </c>
      <c r="B55" s="60"/>
      <c r="C55" s="60"/>
      <c r="D55" s="60"/>
      <c r="E55" s="60"/>
    </row>
    <row r="56" spans="1:5" s="4" customFormat="1" ht="12.75" x14ac:dyDescent="0.2">
      <c r="A56" s="61" t="s">
        <v>108</v>
      </c>
      <c r="B56" s="46">
        <v>17.88</v>
      </c>
      <c r="C56" s="46">
        <v>6.89</v>
      </c>
      <c r="D56" s="46">
        <v>12.45</v>
      </c>
      <c r="E56" s="46">
        <v>9.08</v>
      </c>
    </row>
    <row r="57" spans="1:5" s="4" customFormat="1" ht="12.75" x14ac:dyDescent="0.2">
      <c r="A57" s="61" t="s">
        <v>109</v>
      </c>
      <c r="B57" s="46">
        <v>19.79</v>
      </c>
      <c r="C57" s="46">
        <v>7.93</v>
      </c>
      <c r="D57" s="46">
        <v>0</v>
      </c>
      <c r="E57" s="46">
        <v>12.42</v>
      </c>
    </row>
    <row r="58" spans="1:5" s="4" customFormat="1" ht="12.75" x14ac:dyDescent="0.2">
      <c r="B58" s="46"/>
      <c r="C58" s="46"/>
      <c r="D58" s="46"/>
      <c r="E58" s="46"/>
    </row>
    <row r="59" spans="1:5" s="4" customFormat="1" ht="12.75" x14ac:dyDescent="0.2">
      <c r="A59" s="72" t="s">
        <v>57</v>
      </c>
      <c r="B59" s="46"/>
      <c r="C59" s="46"/>
      <c r="D59" s="46"/>
      <c r="E59" s="46"/>
    </row>
    <row r="60" spans="1:5" s="4" customFormat="1" ht="15" x14ac:dyDescent="0.25">
      <c r="A60" s="61" t="s">
        <v>110</v>
      </c>
      <c r="B60" s="46">
        <v>19.47</v>
      </c>
      <c r="C60" s="146">
        <v>7.48</v>
      </c>
      <c r="D60" s="146">
        <v>12.95</v>
      </c>
      <c r="E60" s="146">
        <v>9.58</v>
      </c>
    </row>
    <row r="61" spans="1:5" s="4" customFormat="1" ht="12.75" x14ac:dyDescent="0.2"/>
    <row r="62" spans="1:5" s="4" customFormat="1" ht="12.75" x14ac:dyDescent="0.2"/>
    <row r="63" spans="1:5" s="4" customFormat="1" ht="12.75" x14ac:dyDescent="0.2">
      <c r="A63" s="24" t="s">
        <v>59</v>
      </c>
    </row>
    <row r="64" spans="1:5" s="4" customFormat="1" ht="12.75" x14ac:dyDescent="0.2">
      <c r="A64" s="4" t="s">
        <v>60</v>
      </c>
    </row>
    <row r="65" spans="1:1" s="4" customFormat="1" ht="12.75" x14ac:dyDescent="0.2">
      <c r="A65" s="4" t="s">
        <v>346</v>
      </c>
    </row>
    <row r="66" spans="1:1" s="4" customFormat="1" ht="12.75" x14ac:dyDescent="0.2">
      <c r="A66" s="4" t="s">
        <v>61</v>
      </c>
    </row>
    <row r="67" spans="1:1" s="4" customFormat="1" ht="12.75" x14ac:dyDescent="0.2">
      <c r="A67" s="4" t="s">
        <v>62</v>
      </c>
    </row>
  </sheetData>
  <mergeCells count="3">
    <mergeCell ref="C4:D4"/>
    <mergeCell ref="F4:G4"/>
    <mergeCell ref="B9:C9"/>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workbookViewId="0"/>
  </sheetViews>
  <sheetFormatPr defaultRowHeight="14.25" x14ac:dyDescent="0.2"/>
  <cols>
    <col min="1" max="1" width="45.85546875" style="2" customWidth="1"/>
    <col min="2" max="2" width="27.42578125" style="2" customWidth="1"/>
    <col min="3" max="3" width="15.42578125" style="25" customWidth="1"/>
    <col min="4" max="4" width="15.140625" style="2" customWidth="1"/>
    <col min="5" max="5" width="31" style="2" customWidth="1"/>
    <col min="6" max="7" width="19.7109375" style="2" customWidth="1"/>
    <col min="8" max="8" width="9.140625" style="2"/>
    <col min="9" max="9" width="14" style="2" customWidth="1"/>
    <col min="10" max="16384" width="9.140625" style="2"/>
  </cols>
  <sheetData>
    <row r="1" spans="1:7" s="49" customFormat="1" ht="19.5" x14ac:dyDescent="0.25">
      <c r="A1" s="1" t="s">
        <v>167</v>
      </c>
      <c r="C1" s="101"/>
    </row>
    <row r="3" spans="1:7" s="4" customFormat="1" ht="13.5" thickBot="1" x14ac:dyDescent="0.25">
      <c r="A3" s="3" t="s">
        <v>1</v>
      </c>
      <c r="C3" s="9"/>
    </row>
    <row r="4" spans="1:7" s="4" customFormat="1" ht="24" customHeight="1" thickTop="1" thickBot="1" x14ac:dyDescent="0.25">
      <c r="A4" s="5" t="s">
        <v>2</v>
      </c>
      <c r="B4" s="5" t="s">
        <v>3</v>
      </c>
      <c r="C4" s="210" t="s">
        <v>4</v>
      </c>
      <c r="D4" s="210"/>
      <c r="E4" s="5" t="s">
        <v>5</v>
      </c>
      <c r="F4" s="213" t="s">
        <v>6</v>
      </c>
      <c r="G4" s="218"/>
    </row>
    <row r="5" spans="1:7" s="4" customFormat="1" ht="101.25" customHeight="1" thickTop="1" thickBot="1" x14ac:dyDescent="0.25">
      <c r="A5" s="7" t="s">
        <v>168</v>
      </c>
      <c r="B5" s="6" t="s">
        <v>169</v>
      </c>
      <c r="C5" s="6" t="s">
        <v>8</v>
      </c>
      <c r="D5" s="6" t="s">
        <v>66</v>
      </c>
      <c r="E5" s="26" t="s">
        <v>170</v>
      </c>
      <c r="F5" s="6" t="s">
        <v>171</v>
      </c>
      <c r="G5" s="6" t="s">
        <v>172</v>
      </c>
    </row>
    <row r="6" spans="1:7" s="4" customFormat="1" ht="13.5" thickTop="1" x14ac:dyDescent="0.2">
      <c r="C6" s="9"/>
    </row>
    <row r="7" spans="1:7" s="4" customFormat="1" ht="12.75" x14ac:dyDescent="0.2">
      <c r="C7" s="9"/>
    </row>
    <row r="8" spans="1:7" s="4" customFormat="1" ht="13.5" thickBot="1" x14ac:dyDescent="0.25">
      <c r="A8" s="3" t="s">
        <v>85</v>
      </c>
      <c r="C8" s="9"/>
    </row>
    <row r="9" spans="1:7" s="4" customFormat="1" ht="60" customHeight="1" thickTop="1" thickBot="1" x14ac:dyDescent="0.25">
      <c r="A9" s="102" t="s">
        <v>14</v>
      </c>
      <c r="B9" s="211" t="s">
        <v>173</v>
      </c>
      <c r="C9" s="212"/>
    </row>
    <row r="10" spans="1:7" s="4" customFormat="1" ht="13.5" thickTop="1" x14ac:dyDescent="0.2">
      <c r="C10" s="9"/>
      <c r="D10" s="103"/>
    </row>
    <row r="11" spans="1:7" s="4" customFormat="1" ht="12.75" x14ac:dyDescent="0.2">
      <c r="C11" s="9"/>
      <c r="D11" s="103"/>
    </row>
    <row r="12" spans="1:7" s="4" customFormat="1" ht="12.75" x14ac:dyDescent="0.2">
      <c r="A12" s="3" t="s">
        <v>152</v>
      </c>
      <c r="C12" s="9"/>
    </row>
    <row r="13" spans="1:7" s="9" customFormat="1" ht="12.75" x14ac:dyDescent="0.2">
      <c r="A13" s="74" t="s">
        <v>17</v>
      </c>
      <c r="B13" s="74" t="s">
        <v>18</v>
      </c>
    </row>
    <row r="14" spans="1:7" s="4" customFormat="1" ht="12.75" x14ac:dyDescent="0.2">
      <c r="A14" s="75" t="s">
        <v>358</v>
      </c>
      <c r="B14" s="76" t="s">
        <v>364</v>
      </c>
      <c r="C14" s="9"/>
    </row>
    <row r="15" spans="1:7" s="4" customFormat="1" ht="12.75" x14ac:dyDescent="0.2">
      <c r="A15" s="76"/>
      <c r="B15" s="76" t="s">
        <v>365</v>
      </c>
      <c r="C15" s="9"/>
    </row>
    <row r="16" spans="1:7" s="4" customFormat="1" ht="12.75" x14ac:dyDescent="0.2">
      <c r="C16" s="9"/>
    </row>
    <row r="17" spans="1:7" s="4" customFormat="1" ht="12.75" x14ac:dyDescent="0.2">
      <c r="C17" s="9"/>
    </row>
    <row r="18" spans="1:7" s="4" customFormat="1" ht="13.5" thickBot="1" x14ac:dyDescent="0.25">
      <c r="A18" s="3" t="s">
        <v>19</v>
      </c>
      <c r="C18" s="9"/>
    </row>
    <row r="19" spans="1:7" s="9" customFormat="1" ht="26.25" thickTop="1" x14ac:dyDescent="0.2">
      <c r="A19" s="10" t="s">
        <v>20</v>
      </c>
      <c r="B19" s="104" t="s">
        <v>174</v>
      </c>
      <c r="C19" s="11" t="s">
        <v>21</v>
      </c>
      <c r="E19" s="105"/>
      <c r="F19" s="105"/>
      <c r="G19" s="105"/>
    </row>
    <row r="20" spans="1:7" s="4" customFormat="1" ht="12.75" x14ac:dyDescent="0.2">
      <c r="A20" s="12" t="s">
        <v>33</v>
      </c>
      <c r="B20" s="27"/>
      <c r="C20" s="13"/>
    </row>
    <row r="21" spans="1:7" s="4" customFormat="1" ht="12.75" x14ac:dyDescent="0.2">
      <c r="A21" s="12" t="s">
        <v>175</v>
      </c>
      <c r="B21" s="27"/>
      <c r="C21" s="13">
        <v>98.7</v>
      </c>
    </row>
    <row r="22" spans="1:7" s="4" customFormat="1" ht="12.75" x14ac:dyDescent="0.2">
      <c r="A22" s="108" t="s">
        <v>176</v>
      </c>
      <c r="B22" s="109"/>
      <c r="C22" s="110">
        <f>+C21</f>
        <v>98.7</v>
      </c>
    </row>
    <row r="23" spans="1:7" s="4" customFormat="1" ht="12.75" x14ac:dyDescent="0.2">
      <c r="A23" s="107" t="s">
        <v>177</v>
      </c>
      <c r="B23" s="27"/>
      <c r="C23" s="13">
        <v>1.3</v>
      </c>
    </row>
    <row r="24" spans="1:7" s="4" customFormat="1" ht="13.5" thickBot="1" x14ac:dyDescent="0.25">
      <c r="A24" s="97" t="s">
        <v>178</v>
      </c>
      <c r="B24" s="111"/>
      <c r="C24" s="98">
        <f>C22+C23</f>
        <v>100</v>
      </c>
    </row>
    <row r="25" spans="1:7" s="4" customFormat="1" ht="13.5" thickTop="1" x14ac:dyDescent="0.2">
      <c r="A25" s="112"/>
      <c r="B25" s="113"/>
      <c r="C25" s="114"/>
      <c r="E25" s="39"/>
      <c r="F25" s="115"/>
      <c r="G25" s="40"/>
    </row>
    <row r="26" spans="1:7" s="4" customFormat="1" ht="12.75" x14ac:dyDescent="0.2">
      <c r="C26" s="9"/>
    </row>
    <row r="27" spans="1:7" s="4" customFormat="1" ht="12.75" x14ac:dyDescent="0.2">
      <c r="C27" s="9"/>
    </row>
    <row r="28" spans="1:7" s="4" customFormat="1" ht="12.75" x14ac:dyDescent="0.2">
      <c r="A28" s="3" t="s">
        <v>179</v>
      </c>
      <c r="C28" s="9"/>
    </row>
    <row r="29" spans="1:7" s="4" customFormat="1" ht="12.75" x14ac:dyDescent="0.2">
      <c r="A29" s="24" t="s">
        <v>347</v>
      </c>
      <c r="C29" s="9"/>
    </row>
    <row r="30" spans="1:7" s="9" customFormat="1" ht="12.75" x14ac:dyDescent="0.2">
      <c r="A30" s="116" t="s">
        <v>269</v>
      </c>
      <c r="B30" s="117" t="s">
        <v>50</v>
      </c>
      <c r="C30" s="117" t="s">
        <v>51</v>
      </c>
      <c r="D30" s="117" t="s">
        <v>52</v>
      </c>
      <c r="E30" s="117" t="s">
        <v>53</v>
      </c>
      <c r="F30" s="118"/>
    </row>
    <row r="31" spans="1:7" s="4" customFormat="1" ht="12.75" x14ac:dyDescent="0.2">
      <c r="A31" s="44" t="s">
        <v>54</v>
      </c>
      <c r="B31" s="119"/>
      <c r="C31" s="27"/>
      <c r="D31" s="19"/>
      <c r="E31" s="19"/>
      <c r="F31" s="100"/>
    </row>
    <row r="32" spans="1:7" s="4" customFormat="1" ht="12.75" x14ac:dyDescent="0.2">
      <c r="A32" s="120" t="s">
        <v>180</v>
      </c>
      <c r="B32" s="91">
        <v>0.59</v>
      </c>
      <c r="C32" s="91">
        <v>5.66</v>
      </c>
      <c r="D32" s="91">
        <v>7.11</v>
      </c>
      <c r="E32" s="91">
        <v>16.149999999999999</v>
      </c>
      <c r="F32" s="121"/>
    </row>
    <row r="33" spans="1:6" s="4" customFormat="1" ht="12.75" x14ac:dyDescent="0.2">
      <c r="A33" s="120" t="s">
        <v>181</v>
      </c>
      <c r="B33" s="91">
        <v>0.67</v>
      </c>
      <c r="C33" s="91">
        <v>5.74</v>
      </c>
      <c r="D33" s="91">
        <v>0</v>
      </c>
      <c r="E33" s="91">
        <v>7.11</v>
      </c>
      <c r="F33" s="115"/>
    </row>
    <row r="34" spans="1:6" s="4" customFormat="1" ht="12.75" x14ac:dyDescent="0.2">
      <c r="A34" s="19"/>
      <c r="B34" s="19"/>
      <c r="C34" s="27"/>
      <c r="D34" s="19"/>
      <c r="E34" s="19"/>
      <c r="F34" s="17"/>
    </row>
    <row r="35" spans="1:6" s="4" customFormat="1" ht="12.75" x14ac:dyDescent="0.2">
      <c r="A35" s="72" t="s">
        <v>57</v>
      </c>
      <c r="B35" s="63"/>
      <c r="C35" s="63"/>
      <c r="D35" s="63"/>
      <c r="E35" s="119"/>
      <c r="F35" s="17"/>
    </row>
    <row r="36" spans="1:6" s="38" customFormat="1" ht="12.75" x14ac:dyDescent="0.2">
      <c r="A36" s="120" t="s">
        <v>182</v>
      </c>
      <c r="B36" s="91">
        <v>6.71</v>
      </c>
      <c r="C36" s="91">
        <v>7.57</v>
      </c>
      <c r="D36" s="91">
        <v>8.17</v>
      </c>
      <c r="E36" s="91">
        <v>7.57</v>
      </c>
      <c r="F36" s="115"/>
    </row>
    <row r="37" spans="1:6" s="4" customFormat="1" ht="12.75" x14ac:dyDescent="0.2">
      <c r="C37" s="9"/>
    </row>
    <row r="38" spans="1:6" s="4" customFormat="1" ht="12.75" x14ac:dyDescent="0.2">
      <c r="C38" s="9"/>
    </row>
    <row r="39" spans="1:6" s="4" customFormat="1" ht="12.75" x14ac:dyDescent="0.2">
      <c r="A39" s="24" t="s">
        <v>59</v>
      </c>
      <c r="C39" s="9"/>
    </row>
    <row r="40" spans="1:6" s="4" customFormat="1" ht="12.75" x14ac:dyDescent="0.2">
      <c r="A40" s="4" t="s">
        <v>183</v>
      </c>
      <c r="C40" s="9"/>
    </row>
    <row r="41" spans="1:6" s="4" customFormat="1" ht="12.75" x14ac:dyDescent="0.2">
      <c r="A41" s="4" t="s">
        <v>346</v>
      </c>
      <c r="C41" s="9"/>
    </row>
    <row r="42" spans="1:6" s="4" customFormat="1" ht="12.75" x14ac:dyDescent="0.2">
      <c r="A42" s="4" t="s">
        <v>61</v>
      </c>
      <c r="C42" s="9"/>
    </row>
    <row r="43" spans="1:6" s="4" customFormat="1" ht="12.75" x14ac:dyDescent="0.2">
      <c r="A43" s="4" t="s">
        <v>128</v>
      </c>
      <c r="C43" s="9"/>
    </row>
    <row r="45" spans="1:6" s="222" customFormat="1" ht="12.75" x14ac:dyDescent="0.2">
      <c r="A45" s="222" t="s">
        <v>184</v>
      </c>
    </row>
  </sheetData>
  <mergeCells count="4">
    <mergeCell ref="C4:D4"/>
    <mergeCell ref="F4:G4"/>
    <mergeCell ref="B9:C9"/>
    <mergeCell ref="A45:XFD4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Starshare</vt:lpstr>
      <vt:lpstr>Discovery</vt:lpstr>
      <vt:lpstr>Bonanza</vt:lpstr>
      <vt:lpstr>BFSI</vt:lpstr>
      <vt:lpstr>Ethical</vt:lpstr>
      <vt:lpstr>Taxshield</vt:lpstr>
      <vt:lpstr>Infra</vt:lpstr>
      <vt:lpstr>Nifty Index</vt:lpstr>
      <vt:lpstr>Liquid</vt:lpstr>
      <vt:lpstr>Ultra Short</vt:lpstr>
      <vt:lpstr>Short term </vt:lpstr>
      <vt:lpstr>Dynamic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SACHIN PAWAR</dc:creator>
  <cp:lastModifiedBy>SACHIN PAWAR</cp:lastModifiedBy>
  <cp:lastPrinted>2017-08-02T08:18:51Z</cp:lastPrinted>
  <dcterms:created xsi:type="dcterms:W3CDTF">2017-08-02T06:02:38Z</dcterms:created>
  <dcterms:modified xsi:type="dcterms:W3CDTF">2017-11-23T10:08:55Z</dcterms:modified>
</cp:coreProperties>
</file>