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defaultThemeVersion="166925"/>
  <mc:AlternateContent xmlns:mc="http://schemas.openxmlformats.org/markup-compatibility/2006">
    <mc:Choice Requires="x15">
      <x15ac:absPath xmlns:x15ac="http://schemas.microsoft.com/office/spreadsheetml/2010/11/ac" url="D:\Vikrant\Dashbord\"/>
    </mc:Choice>
  </mc:AlternateContent>
  <bookViews>
    <workbookView xWindow="0" yWindow="0" windowWidth="20400" windowHeight="8610" tabRatio="832"/>
  </bookViews>
  <sheets>
    <sheet name="Starshare" sheetId="1" r:id="rId1"/>
    <sheet name="Discovery" sheetId="5" r:id="rId2"/>
    <sheet name="Bonanza"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3" i="2" l="1"/>
  <c r="E46" i="5"/>
  <c r="E43" i="4"/>
  <c r="E48" i="1"/>
  <c r="E31" i="3" l="1"/>
  <c r="E42" i="7" l="1"/>
  <c r="E46" i="6"/>
  <c r="E41" i="8" l="1"/>
  <c r="C22" i="12" l="1"/>
  <c r="C24" i="12" s="1"/>
  <c r="C22" i="11"/>
  <c r="C24" i="11" s="1"/>
  <c r="C22" i="10"/>
  <c r="C24" i="10" s="1"/>
  <c r="C22" i="9"/>
  <c r="C24" i="9" s="1"/>
</calcChain>
</file>

<file path=xl/sharedStrings.xml><?xml version="1.0" encoding="utf-8"?>
<sst xmlns="http://schemas.openxmlformats.org/spreadsheetml/2006/main" count="1022" uniqueCount="399">
  <si>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</si>
  <si>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</si>
  <si>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</si>
  <si>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</si>
  <si>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</si>
  <si>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</si>
  <si>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</si>
  <si>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</si>
  <si>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</si>
  <si>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</si>
  <si>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S &amp; P BSE 100</t>
  </si>
  <si>
    <t>Equity &amp; Equity related instrument -85-100%</t>
  </si>
  <si>
    <t>Debt Securities -0 -15%</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</si>
  <si>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</si>
  <si>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</si>
  <si>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</si>
  <si>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</si>
  <si>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</si>
  <si>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</si>
  <si>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</si>
  <si>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</si>
  <si>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</si>
  <si>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HDFC Bank Ltd.</t>
  </si>
  <si>
    <t>Container Corporation of India Ltd.</t>
  </si>
  <si>
    <t>ITC Ltd.</t>
  </si>
  <si>
    <t>Axis Bank Ltd.</t>
  </si>
  <si>
    <t>Reliance Industries Ltd.</t>
  </si>
  <si>
    <t>JSW Steel Ltd.</t>
  </si>
  <si>
    <t>Housing Development Finance Corporation Ltd.</t>
  </si>
  <si>
    <t>Infosys Ltd.</t>
  </si>
  <si>
    <t>ICICI Bank Ltd.</t>
  </si>
  <si>
    <t>Maruti Suzuki India Ltd.</t>
  </si>
  <si>
    <t>Cash &amp; Cash Equivalent</t>
  </si>
  <si>
    <t>CBLO</t>
  </si>
  <si>
    <t>Total Holding</t>
  </si>
  <si>
    <t>Tata Consultancy Services Ltd.</t>
  </si>
  <si>
    <t>Larsen &amp; Toubro Ltd.</t>
  </si>
  <si>
    <t>Petronet LNG Ltd.</t>
  </si>
  <si>
    <t>Motherson Sumi Systems Ltd.</t>
  </si>
  <si>
    <t>Indraprastha Gas Ltd.</t>
  </si>
  <si>
    <t>Ultratech Cement Ltd.</t>
  </si>
  <si>
    <t>PTC India Ltd.</t>
  </si>
  <si>
    <t>State Bank of India</t>
  </si>
  <si>
    <t>ITD Cementation India Ltd.</t>
  </si>
  <si>
    <t>Indian Oil Corporation Ltd.</t>
  </si>
  <si>
    <t>Shree Cements Ltd.</t>
  </si>
  <si>
    <t>Bharat Electronics Ltd.</t>
  </si>
  <si>
    <t>Tata Steel Ltd.</t>
  </si>
  <si>
    <t>Scheme  Performance  (Date of allotment 29/01/1994)</t>
  </si>
  <si>
    <t xml:space="preserve">Scheme &amp; Benchmark Name </t>
  </si>
  <si>
    <t>1yr</t>
  </si>
  <si>
    <t>3yr</t>
  </si>
  <si>
    <t>5yr</t>
  </si>
  <si>
    <t>Since Inception</t>
  </si>
  <si>
    <t>Schemes</t>
  </si>
  <si>
    <t>Taurus Starshare Regular Plan Growth</t>
  </si>
  <si>
    <t>Taurus Starshare Direct  Plan Growth</t>
  </si>
  <si>
    <t>Benchmarks</t>
  </si>
  <si>
    <t xml:space="preserve">Index : S&amp;P BSE 200  </t>
  </si>
  <si>
    <t>Note :-</t>
  </si>
  <si>
    <t>1)  All returns provided is of Growth option calculated on compounded annualized basis</t>
  </si>
  <si>
    <t>3)  Direct Plan returns are calculated  from inception date i.e Jan-2013</t>
  </si>
  <si>
    <t xml:space="preserve">4) Expenses ratio is year to date </t>
  </si>
  <si>
    <t>Direct -  2.42%</t>
  </si>
  <si>
    <t>Tata Elxsi Ltd.</t>
  </si>
  <si>
    <t>Taurus Bonanza Fund</t>
  </si>
  <si>
    <t>Exit Load - Nil</t>
  </si>
  <si>
    <t>Equity &amp; Equity related instrument -70-100%</t>
  </si>
  <si>
    <t>Debt Securities -0-10%</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</si>
  <si>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</si>
  <si>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Hindustan Zinc Ltd.</t>
  </si>
  <si>
    <t>ABB India Ltd.</t>
  </si>
  <si>
    <t>Exide Industries Ltd.</t>
  </si>
  <si>
    <t>Power Grid Corporation of India Ltd.</t>
  </si>
  <si>
    <t>Hindalco Industries Ltd.</t>
  </si>
  <si>
    <t>Scheme  Performance (Date of allotment 28/02/1995)</t>
  </si>
  <si>
    <t>Scheme &amp; Benchmark Name</t>
  </si>
  <si>
    <t>Taurus Bonanza Fund- Regular Plan Growth</t>
  </si>
  <si>
    <t xml:space="preserve">Taurus Bonanza Fund- Direct Plan Growth  </t>
  </si>
  <si>
    <t xml:space="preserve">Index : S&amp;P BSE 100  </t>
  </si>
  <si>
    <t>Taurus Banking &amp; Financial Services Fund</t>
  </si>
  <si>
    <t>Primary Investment in equity &amp; equity related securities of companies in the Banking &amp; Financial services sector</t>
  </si>
  <si>
    <t>S &amp; P BSE Bankex</t>
  </si>
  <si>
    <t>Equity &amp; Equity related instrument -80-100%</t>
  </si>
  <si>
    <t>Debt &amp; Money Market instruments- 0 - 20%</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</si>
  <si>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</si>
  <si>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</si>
  <si>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L&amp;T Finance Holdings Ltd.</t>
  </si>
  <si>
    <t>Bajaj Finserv Ltd.</t>
  </si>
  <si>
    <t>Scheme  Performance (Date of allotment 22/05/2012)</t>
  </si>
  <si>
    <t xml:space="preserve">Schemes </t>
  </si>
  <si>
    <t>Taurus Banking &amp; Financial Services Fund-Regular Plan Growth</t>
  </si>
  <si>
    <t xml:space="preserve">Taurus Banking &amp; Financial Services Fund- Direct  Plan Growth </t>
  </si>
  <si>
    <t xml:space="preserve">Index : S&amp;P BSE Bankex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</si>
  <si>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</si>
  <si>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</si>
  <si>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</si>
  <si>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Nifty 50</t>
  </si>
  <si>
    <t>Securities Covered by Nifty: 95-100%</t>
  </si>
  <si>
    <t>Debt &amp; Money Market Instruments: 0 - 5%</t>
  </si>
  <si>
    <t>Cipla Ltd.</t>
  </si>
  <si>
    <t>Ambuja Cements Ltd.</t>
  </si>
  <si>
    <t>HCL Technologies Ltd.</t>
  </si>
  <si>
    <t>Bharti Infratel Ltd.</t>
  </si>
  <si>
    <t>Asian Paints Ltd.</t>
  </si>
  <si>
    <t>ACC Ltd.</t>
  </si>
  <si>
    <t>NTPC Ltd.</t>
  </si>
  <si>
    <t>Scheme  Performance (Date of allotment 19/06/2010)</t>
  </si>
  <si>
    <t>Taurus Nifty Index Fund- Regular  Plan Growth</t>
  </si>
  <si>
    <t xml:space="preserve">Taurus Nifty Index Fund- Direct Plan Growth  </t>
  </si>
  <si>
    <t>Index : Nifty 50</t>
  </si>
  <si>
    <t>Taurus Discovery Fund</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</si>
  <si>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</si>
  <si>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</si>
  <si>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</si>
  <si>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</si>
  <si>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</si>
  <si>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MRF Ltd.</t>
  </si>
  <si>
    <t>Piramal Enterprises Ltd.</t>
  </si>
  <si>
    <t>The Ramco Cements Ltd.</t>
  </si>
  <si>
    <t>Gujarat State Petronet Ltd.</t>
  </si>
  <si>
    <t>Godrej Properties Ltd.</t>
  </si>
  <si>
    <t>CESC Ltd.</t>
  </si>
  <si>
    <t>Siemens Ltd.</t>
  </si>
  <si>
    <t>Scheme  Performance (Date of allotment 05/09/1994)</t>
  </si>
  <si>
    <t>Taurus Discovery Fund- Regular Plan Growth</t>
  </si>
  <si>
    <t>Taurus Discovery Fund- Direct Plan Growth</t>
  </si>
  <si>
    <t xml:space="preserve">Index : Nifty Free Float Midcap 100  </t>
  </si>
  <si>
    <t xml:space="preserve">4)  Expenses ratio is year to date </t>
  </si>
  <si>
    <t>Taurus Ethical Fund</t>
  </si>
  <si>
    <t>Open ended equity scheme that invest in companies which are in compliance with shariah norms</t>
  </si>
  <si>
    <t>S&amp;P BSE 500 Shariah</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</si>
  <si>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</si>
  <si>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</si>
  <si>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</si>
  <si>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AIA Engineering Ltd.</t>
  </si>
  <si>
    <t>Gujarat Gas Ltd.</t>
  </si>
  <si>
    <t>Astral Poly Technik Ltd.</t>
  </si>
  <si>
    <t>Bharat Forge Ltd.</t>
  </si>
  <si>
    <t>Britannia Industries Ltd.</t>
  </si>
  <si>
    <t>Godrej Consumer Products Ltd.</t>
  </si>
  <si>
    <t>Berger Paints India Ltd.</t>
  </si>
  <si>
    <t>3M India Ltd.</t>
  </si>
  <si>
    <t>Scheme  Performance (Date of allotment 06/04/2009)</t>
  </si>
  <si>
    <t xml:space="preserve">Taurus Ethical Fund- Regular Plan Growth </t>
  </si>
  <si>
    <t>Taurus Ethical Fund- Direct Plan Growth</t>
  </si>
  <si>
    <t>Index : S&amp;P BSE 500 Shariah</t>
  </si>
  <si>
    <t>Taurus Taxshield</t>
  </si>
  <si>
    <t xml:space="preserve">S&amp;P BSE 200 </t>
  </si>
  <si>
    <t>Debt Securities -0-20%</t>
  </si>
  <si>
    <t>Money Market &amp; Other assets -0 - 20%</t>
  </si>
  <si>
    <t>To provide long term capital appreciation over the life of the scheme through investment pre-dominantly in equity shares, besides tax benefits.</t>
  </si>
  <si>
    <t>AUM &amp;  Exp Ratio</t>
  </si>
  <si>
    <t>Regular- 2.67%</t>
  </si>
  <si>
    <t>Scheme  Performance (Date of allotment 31/03/1996)</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</si>
  <si>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</si>
  <si>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</si>
  <si>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</si>
  <si>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</si>
  <si>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</si>
  <si>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</si>
  <si>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Debt &amp; Money Market Instruments     -0 - 30%</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</si>
  <si>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</si>
  <si>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 xml:space="preserve">  Sector</t>
  </si>
  <si>
    <t>Scheme  Performance (Date of allotment 05/03/2007)</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</si>
  <si>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</si>
  <si>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</si>
  <si>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</si>
  <si>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</si>
  <si>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</si>
  <si>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</si>
  <si>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Repo/Reverse Repo/CBLO : 0% - 100%</t>
  </si>
  <si>
    <t>Money Market Instruments, and other short term debt  instruments upto maturity of 91 days :     0% - 100%</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</si>
  <si>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</si>
  <si>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</si>
  <si>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</si>
  <si>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</si>
  <si>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</si>
  <si>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</si>
  <si>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Scheme  Performance (Date of allotment 31/03/2006)</t>
  </si>
  <si>
    <t>Taurus Liquid Regular Plan - Growth</t>
  </si>
  <si>
    <t>Taurus Liquid Direct Plan - Growth</t>
  </si>
  <si>
    <t>Index : Crisil Liquid Fund Index</t>
  </si>
  <si>
    <t>1)  All returns provided is of Growth option (Regular Plan) calculated on compounded annualized basis</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</si>
  <si>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</si>
  <si>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</si>
  <si>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</si>
  <si>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</si>
  <si>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</si>
  <si>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To generate returns with higher liquidity and low volatility from a portfolio of money market and debt instruments. However, there is no assurance that the investment objective of the scheme will be realised</t>
  </si>
  <si>
    <t xml:space="preserve">  CASH &amp; CASH RECEIVABLES
  </t>
  </si>
  <si>
    <t>Scheme  Performance (Date of allotment 01/12/2008)</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</si>
  <si>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</si>
  <si>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</si>
  <si>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</si>
  <si>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</si>
  <si>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</si>
  <si>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</si>
  <si>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</si>
  <si>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Debt securities with residual maturity greater than 3 years 0% - 20%</t>
  </si>
  <si>
    <t>To generate income and capital appreciation with low volatility by investing in a diversified portfolio of short term debt and money market instruments.However, there is no assurance that the investment objective of the scheme will be realised</t>
  </si>
  <si>
    <t>Scheme  Performance (Date of allotment 18/08/2001)</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</si>
  <si>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</si>
  <si>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</si>
  <si>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</si>
  <si>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</si>
  <si>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</si>
  <si>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</si>
  <si>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Debt Instruments of Maturity more than 1 year. 1% - 100%</t>
  </si>
  <si>
    <t>Money Market instruments including CBLO, debentures with residual maturity of less than 1 year.  0% - 99%</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</si>
  <si>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</si>
  <si>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</si>
  <si>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</si>
  <si>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Scheme  Performance (Date of allotment 14/02/2011)</t>
  </si>
  <si>
    <t>Taurus Dynamic Income Fund  Regular Plan  Growth</t>
  </si>
  <si>
    <t xml:space="preserve">Taurus Dynamic Income Fund  Direct Plan Growth </t>
  </si>
  <si>
    <t>Direct    - 1.82%</t>
  </si>
  <si>
    <t>Regular  - 2.67%</t>
  </si>
  <si>
    <t>The South Indian Bank Ltd.</t>
  </si>
  <si>
    <t>*Industry exposure, scrip aum, asset aum scrip investment, asset investment not</t>
  </si>
  <si>
    <t>available as listing is await</t>
  </si>
  <si>
    <t>Interglobe Aviation Ltd.</t>
  </si>
  <si>
    <t>Apollo Tyres Ltd.</t>
  </si>
  <si>
    <t>Solar Industries India Ltd.</t>
  </si>
  <si>
    <t>TOTAL -  EQUITY</t>
  </si>
  <si>
    <t>NCC Ltd.</t>
  </si>
  <si>
    <t>Sadbhav Engineering Ltd.</t>
  </si>
  <si>
    <t>Vedanta Ltd.</t>
  </si>
  <si>
    <t>Regular - 2.68%</t>
  </si>
  <si>
    <t>Direct-  2.33%</t>
  </si>
  <si>
    <t>Larsen &amp; Toubro Infotech Ltd.</t>
  </si>
  <si>
    <t>The Karur Vysya Bank Ltd.</t>
  </si>
  <si>
    <t>Dabur India Ltd.</t>
  </si>
  <si>
    <t>Rashtriya Chemicals and Fertilizers Ltd.</t>
  </si>
  <si>
    <t>Nava Bharat Ventures Ltd.</t>
  </si>
  <si>
    <t>Carborundum Universal Ltd.</t>
  </si>
  <si>
    <t>Titan Company Ltd.</t>
  </si>
  <si>
    <t>Ashok Leyland Ltd.</t>
  </si>
  <si>
    <t>Sundaram Finance Ltd.</t>
  </si>
  <si>
    <t>Bharat Bijlee Ltd.</t>
  </si>
  <si>
    <t>Bayer Cropscience Ltd.</t>
  </si>
  <si>
    <t>Info Edge (India) Ltd.</t>
  </si>
  <si>
    <t>Page Industries Ltd.</t>
  </si>
  <si>
    <t>Blue Star Ltd.</t>
  </si>
  <si>
    <t>NLC India Ltd.</t>
  </si>
  <si>
    <t>Direct- 2.06%</t>
  </si>
  <si>
    <t>Greaves Cotton Ltd.</t>
  </si>
  <si>
    <t>KSB Pumps Ltd.</t>
  </si>
  <si>
    <t>Lakshmi Machine Works Ltd.</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</si>
  <si>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</si>
  <si>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</si>
  <si>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</si>
  <si>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</si>
  <si>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NMDC Ltd.</t>
  </si>
  <si>
    <t>Cyient Ltd.</t>
  </si>
  <si>
    <t>Bharat Financial Inclusion Ltd.</t>
  </si>
  <si>
    <t>CEAT Ltd.</t>
  </si>
  <si>
    <t>CARE Ratings Ltd.</t>
  </si>
  <si>
    <t>Zydus Wellness Ltd.</t>
  </si>
  <si>
    <t>National Aluminium Company Ltd.</t>
  </si>
  <si>
    <t>SKF India Ltd.</t>
  </si>
  <si>
    <t>S &amp; P BSE 200</t>
  </si>
  <si>
    <t>Rs.500 and multiple of Rs.500 thereafter</t>
  </si>
  <si>
    <t>Exit Load - NA {lock - in period of 3 years}</t>
  </si>
  <si>
    <t>Scheme &amp; Benchmark Name (Jul-17)</t>
  </si>
  <si>
    <t>Money Market securities and/or debt securities with residual maturity of less than or equal to 3 years 80% - 100%</t>
  </si>
  <si>
    <t>Index : Crisil Composite Bond Fund Index</t>
  </si>
  <si>
    <t>Equity &amp; Equity related instruments of companies belonging to Banking and Financial Services Sector -80-100%</t>
  </si>
  <si>
    <t>Crisil Composite Bond Fund Index</t>
  </si>
  <si>
    <t>Regular- 1.48%</t>
  </si>
  <si>
    <t>Direct- 0.98%</t>
  </si>
  <si>
    <t>Bata India Ltd.</t>
  </si>
  <si>
    <t>Finolex Cables Ltd.</t>
  </si>
  <si>
    <t>VIP Industries Ltd.</t>
  </si>
  <si>
    <t>Maharashtra Seamless Ltd.</t>
  </si>
  <si>
    <t>0.50% if exited on or before 7 days. Nil, if exited after 7 days</t>
  </si>
  <si>
    <t>Exit Load - 0.50% if exited on or before 7 days. Nil, if exited after 7 days</t>
  </si>
  <si>
    <t>Direct- 1.93%</t>
  </si>
  <si>
    <t>Regular- 2.68%</t>
  </si>
  <si>
    <t>Godrej Industries Ltd.</t>
  </si>
  <si>
    <t>Grasim Industries Ltd.</t>
  </si>
  <si>
    <t>Tata Chemicals Ltd.</t>
  </si>
  <si>
    <t>IndusInd Bank Ltd.</t>
  </si>
  <si>
    <t>Nestle India Ltd.</t>
  </si>
  <si>
    <t>Bajaj Finance Ltd.</t>
  </si>
  <si>
    <t>Mahindra &amp; Mahindra Financial Services Ltd.</t>
  </si>
  <si>
    <t>VRL Logistics Ltd.</t>
  </si>
  <si>
    <t>PTC India Financial Services Ltd.</t>
  </si>
  <si>
    <t>Hindustan Petroleum Corporation Ltd.</t>
  </si>
  <si>
    <t>GAIL (India) Ltd.</t>
  </si>
  <si>
    <t>Trent Ltd.</t>
  </si>
  <si>
    <t>Rural Electrification Corporation Ltd.</t>
  </si>
  <si>
    <t>Sun Pharmaceutical Industries Ltd.</t>
  </si>
  <si>
    <t>Kotak Mahindra Bank Ltd.</t>
  </si>
  <si>
    <t>Hero MotoCorp Ltd.</t>
  </si>
  <si>
    <t>Hindustan Unilever Ltd.</t>
  </si>
  <si>
    <t>Yes Bank Ltd.</t>
  </si>
  <si>
    <t>Bajaj Auto Ltd.</t>
  </si>
  <si>
    <t>Central Depository Services (I) Ltd.</t>
  </si>
  <si>
    <t>The Federal Bank Ltd.</t>
  </si>
  <si>
    <t>Coal India Ltd.</t>
  </si>
  <si>
    <t>Oil &amp; Natural Gas Corporation Ltd.</t>
  </si>
  <si>
    <t>Mahindra &amp; Mahindra Ltd.</t>
  </si>
  <si>
    <t>Eicher Motors Ltd.</t>
  </si>
  <si>
    <t>Zee Entertainment Enterprises Ltd.</t>
  </si>
  <si>
    <t>Tata Power Company Ltd.</t>
  </si>
  <si>
    <t>Tata Motors Ltd.</t>
  </si>
  <si>
    <t>Engineers India Ltd.</t>
  </si>
  <si>
    <t>Aurobindo Pharma Ltd.</t>
  </si>
  <si>
    <t>Edelweiss Financial Services Ltd.</t>
  </si>
  <si>
    <t>IIFL Holdings Ltd.</t>
  </si>
  <si>
    <t>GIC Housing Finance Ltd.</t>
  </si>
  <si>
    <t>Punjab National Bank</t>
  </si>
  <si>
    <t>Capital First Ltd.</t>
  </si>
  <si>
    <t>Shriram Transport Finance Company Ltd.</t>
  </si>
  <si>
    <t>Bharti Airtel Ltd.</t>
  </si>
  <si>
    <t>Bosch Ltd.</t>
  </si>
  <si>
    <t>Bharat Petroleum Corporation Ltd.</t>
  </si>
  <si>
    <t>Indiabulls Housing Finance Ltd.</t>
  </si>
  <si>
    <t>Wipro Ltd.</t>
  </si>
  <si>
    <t>Adani Ports and Special Economic Zone Ltd.</t>
  </si>
  <si>
    <t>Tech Mahindra Ltd.</t>
  </si>
  <si>
    <t>Dr. Reddy's Laboratories Ltd.</t>
  </si>
  <si>
    <t>Lupin Ltd.</t>
  </si>
  <si>
    <t>Gujarat State Fertilizers &amp; Chemicals Ltd.</t>
  </si>
  <si>
    <t>Mahindra Lifespace Developers Ltd.</t>
  </si>
  <si>
    <t>Thermax Ltd.</t>
  </si>
  <si>
    <t>Tata Global Beverages Ltd.</t>
  </si>
  <si>
    <t>Whirlpool of India Ltd.</t>
  </si>
  <si>
    <t>MOIL Ltd.</t>
  </si>
  <si>
    <t>Direct- 2.07%</t>
  </si>
  <si>
    <t>Regular- 0.32%</t>
  </si>
  <si>
    <t>Jindal Steel &amp; Power Ltd.</t>
  </si>
  <si>
    <t>Andhra Bank</t>
  </si>
  <si>
    <t>IRB Infrastructure Developers Ltd.</t>
  </si>
  <si>
    <t>Bajaj Corp Ltd.</t>
  </si>
  <si>
    <t>Texmaco Rail &amp; Engineering Ltd.</t>
  </si>
  <si>
    <t>JK Lakshmi Cement Ltd.</t>
  </si>
  <si>
    <t>V.S.T Tillers Tractors Ltd.</t>
  </si>
  <si>
    <t>Gujarat Fluorochemicals Ltd.</t>
  </si>
  <si>
    <t>Jindal Saw Ltd.</t>
  </si>
  <si>
    <t>The Karnataka Bank Ltd.</t>
  </si>
  <si>
    <t>City Union Bank Ltd.</t>
  </si>
  <si>
    <t>5Paisa Capital Ltd.</t>
  </si>
  <si>
    <t>UPL Ltd.</t>
  </si>
  <si>
    <t>Kirloskar Oil Engines Ltd.</t>
  </si>
  <si>
    <t>To replicate the Nifty 50 Index by investing in securities of Nifty 50 Index in the same proportion/weightage. However, there is no assurance that the investment objective of the scheme will be realised.</t>
  </si>
  <si>
    <t>(Nov-17)</t>
  </si>
  <si>
    <t>2)  AUM is closing AUM of  Nov'17</t>
  </si>
  <si>
    <t>2)  AUM is closing AUM of Nov'17</t>
  </si>
  <si>
    <t>Rs. 223.32 Crs (Nov-17)</t>
  </si>
  <si>
    <t>Rs. 49.32 Crs (Nov-17)</t>
  </si>
  <si>
    <t>Rs. 134.94 Crs (Nov-17)</t>
  </si>
  <si>
    <t>Rs. 6.29 Crs (Nov-17)</t>
  </si>
  <si>
    <t>Rs. 27.49 Crs (Nov-17)</t>
  </si>
  <si>
    <t>Rs. 53.62 Crs (Nov-17)</t>
  </si>
  <si>
    <t>Rs. 5.22 Crs (Nov-17)</t>
  </si>
  <si>
    <t>Rs. 0.38 Crs (Nov-17)</t>
  </si>
  <si>
    <t>Rs. 13.18 Crs (Nov-17)</t>
  </si>
  <si>
    <t>Rs. 14.05 Crs  (Nov-17)</t>
  </si>
  <si>
    <t>Rs. 22.86 Crs (Nov-17)</t>
  </si>
  <si>
    <t>Rs. 3.28 Crs (Nov-17)</t>
  </si>
  <si>
    <t>Regular- 2.56%</t>
  </si>
  <si>
    <t>Regular- 2.63%</t>
  </si>
  <si>
    <t>Direct- 0.20%</t>
  </si>
  <si>
    <t>Direct- 0.22%</t>
  </si>
  <si>
    <t>Regular- 0.87%</t>
  </si>
  <si>
    <t>Direct- 0.27%</t>
  </si>
  <si>
    <t>Regular- 0.42%</t>
  </si>
  <si>
    <t>Direct- 0.26%</t>
  </si>
  <si>
    <t>Regular- 1.01%</t>
  </si>
  <si>
    <t>United Breweries Ltd.</t>
  </si>
  <si>
    <t>Bajaj Electricals Ltd.</t>
  </si>
  <si>
    <t>Oracle Financial Services Software Ltd.</t>
  </si>
  <si>
    <t>Blue Dart Express Ltd.</t>
  </si>
  <si>
    <t>Polaris Consulting &amp; Services Ltd.</t>
  </si>
  <si>
    <t>Pidilite Industries Ltd.</t>
  </si>
  <si>
    <t>Balaji Telefilms Ltd.</t>
  </si>
  <si>
    <t>TV18 Broadcast Ltd.</t>
  </si>
  <si>
    <t>Prestige Estates Projects Ltd.</t>
  </si>
  <si>
    <t>Somany Ceramics Ltd.</t>
  </si>
  <si>
    <t>Cera Sanitaryware Ltd.</t>
  </si>
  <si>
    <t>Ashoka Buildcon Ltd.</t>
  </si>
  <si>
    <t>KPIT Technologies Ltd.</t>
  </si>
  <si>
    <t>Kalpataru Power Transmission Ltd.</t>
  </si>
  <si>
    <t>Titagarh Wagons Ltd.</t>
  </si>
  <si>
    <t>Emami Ltd.</t>
  </si>
  <si>
    <t>Sobha Ltd.</t>
  </si>
  <si>
    <t>Network18 Media &amp; Investments Ltd.</t>
  </si>
  <si>
    <t>Alkem Laboratories Ltd.</t>
  </si>
  <si>
    <t>Pfizer Ltd.</t>
  </si>
  <si>
    <t>Chambal Fertilisers and Chemicals Ltd.</t>
  </si>
  <si>
    <t>WABCO India Ltd.</t>
  </si>
  <si>
    <t>IDFC Bank Ltd.</t>
  </si>
  <si>
    <t>Wonderla Holidays Ltd.</t>
  </si>
  <si>
    <t>Bharat Heavy Electricals Ltd.</t>
  </si>
  <si>
    <t>Max Ventures and Industries Ltd.</t>
  </si>
  <si>
    <t>Regular - 2.66%</t>
  </si>
  <si>
    <t>Money Market &amp; other Assets - 0 - 10%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</si>
</sst>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Rs.&quot;\ #,##0.00;[Red]&quot;Rs.&quot;\ \-#,##0.00"/>
    <numFmt numFmtId="165" formatCode="0.0"/>
    <numFmt numFmtId="166" formatCode="_(\ #,##0.00_);_(\ \(#,##0.00\);_(\ \-??_);_(@_)"/>
  </numFmts>
  <fonts count="33"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10">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
      <patternFill patternType="solid">
        <fgColor rgb="FF2CB22C"/>
        <bgColor indexed="16"/>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11">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4" fillId="7" borderId="19" xfId="0" applyNumberFormat="1" applyFont="1" applyFill="1" applyBorder="1" applyAlignment="1" applyProtection="1">
      <alignment horizontal="left" vertical="center"/>
    </xf>
    <xf numFmtId="0" fontId="5" fillId="0" borderId="19" xfId="0" applyFont="1" applyBorder="1"/>
    <xf numFmtId="0" fontId="4" fillId="0" borderId="19" xfId="0" applyNumberFormat="1" applyFont="1" applyFill="1" applyBorder="1" applyAlignment="1" applyProtection="1">
      <alignment horizontal="left" vertical="center"/>
    </xf>
    <xf numFmtId="2" fontId="5" fillId="0" borderId="19" xfId="0" applyNumberFormat="1" applyFont="1" applyFill="1" applyBorder="1" applyAlignment="1" applyProtection="1">
      <alignment horizontal="center"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9" fillId="2" borderId="0" xfId="0" applyFont="1" applyFill="1"/>
    <xf numFmtId="0" fontId="10" fillId="6" borderId="19" xfId="0" applyNumberFormat="1" applyFont="1" applyFill="1" applyBorder="1" applyAlignment="1" applyProtection="1">
      <alignment horizontal="center" vertic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6" fillId="3" borderId="19"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5" fillId="0" borderId="1" xfId="0" applyFont="1" applyBorder="1" applyAlignment="1">
      <alignment horizontal="left" wrapText="1"/>
    </xf>
    <xf numFmtId="0" fontId="18" fillId="0" borderId="0" xfId="0" applyFont="1"/>
    <xf numFmtId="0" fontId="5" fillId="2" borderId="0" xfId="0" applyFont="1" applyFill="1"/>
    <xf numFmtId="0" fontId="10" fillId="6" borderId="19" xfId="0" applyNumberFormat="1" applyFont="1" applyFill="1" applyBorder="1" applyAlignment="1" applyProtection="1">
      <alignment horizontal="left" vertical="center"/>
    </xf>
    <xf numFmtId="0" fontId="6" fillId="7"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2" fontId="17" fillId="0" borderId="18"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0" fontId="5" fillId="0" borderId="17"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6" fillId="9" borderId="19" xfId="0" applyNumberFormat="1" applyFont="1" applyFill="1" applyBorder="1" applyAlignment="1" applyProtection="1">
      <alignment horizontal="left" vertical="center"/>
    </xf>
    <xf numFmtId="0" fontId="17" fillId="9" borderId="19"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5" fillId="0" borderId="19" xfId="0" applyFont="1" applyFill="1" applyBorder="1"/>
    <xf numFmtId="0" fontId="15" fillId="0" borderId="19" xfId="0" applyNumberFormat="1" applyFont="1" applyFill="1" applyBorder="1" applyAlignment="1" applyProtection="1">
      <alignment horizontal="left"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6" fillId="9" borderId="19" xfId="0" applyNumberFormat="1" applyFont="1" applyFill="1" applyBorder="1" applyAlignment="1" applyProtection="1">
      <alignment horizontal="center" vertical="center"/>
    </xf>
    <xf numFmtId="0" fontId="5" fillId="0" borderId="19" xfId="0" applyNumberFormat="1" applyFont="1" applyFill="1" applyBorder="1" applyAlignment="1" applyProtection="1">
      <alignment horizontal="left" vertic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2" fontId="17" fillId="0" borderId="18" xfId="0" applyNumberFormat="1" applyFont="1" applyFill="1" applyBorder="1" applyAlignment="1" applyProtection="1">
      <alignment horizontal="center"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4" fillId="0" borderId="0" xfId="0" applyFont="1"/>
    <xf numFmtId="0" fontId="24" fillId="0" borderId="0" xfId="0" applyFont="1" applyAlignment="1">
      <alignment horizontal="center"/>
    </xf>
    <xf numFmtId="0" fontId="25" fillId="0" borderId="0" xfId="0" applyFont="1"/>
    <xf numFmtId="0" fontId="26" fillId="2" borderId="0" xfId="0" applyFont="1" applyFill="1"/>
    <xf numFmtId="0" fontId="27" fillId="0" borderId="0" xfId="0" applyFont="1"/>
    <xf numFmtId="0" fontId="27" fillId="0" borderId="0" xfId="0" applyFont="1" applyAlignment="1">
      <alignment horizontal="center"/>
    </xf>
    <xf numFmtId="0" fontId="28" fillId="3"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6" fillId="0" borderId="0" xfId="0" applyFont="1" applyFill="1"/>
    <xf numFmtId="0" fontId="29" fillId="3" borderId="2" xfId="0" applyFont="1" applyFill="1" applyBorder="1" applyAlignment="1">
      <alignment horizontal="center" vertical="center" wrapText="1"/>
    </xf>
    <xf numFmtId="0" fontId="26" fillId="3" borderId="5" xfId="0" applyFont="1" applyFill="1" applyBorder="1" applyAlignment="1">
      <alignment horizontal="center"/>
    </xf>
    <xf numFmtId="0" fontId="26" fillId="3" borderId="6" xfId="0" applyFont="1" applyFill="1" applyBorder="1" applyAlignment="1">
      <alignment horizontal="center"/>
    </xf>
    <xf numFmtId="0" fontId="27" fillId="0" borderId="8" xfId="0" applyFont="1" applyBorder="1"/>
    <xf numFmtId="0" fontId="27" fillId="0" borderId="9" xfId="0" applyFont="1" applyBorder="1"/>
    <xf numFmtId="0" fontId="28" fillId="3" borderId="11" xfId="0" applyNumberFormat="1" applyFont="1" applyFill="1" applyBorder="1" applyAlignment="1">
      <alignment horizontal="center" wrapText="1"/>
    </xf>
    <xf numFmtId="0" fontId="28" fillId="3" borderId="12" xfId="0" applyNumberFormat="1" applyFont="1" applyFill="1" applyBorder="1" applyAlignment="1">
      <alignment horizontal="center" wrapText="1"/>
    </xf>
    <xf numFmtId="0" fontId="27" fillId="0" borderId="13" xfId="0" applyNumberFormat="1" applyFont="1" applyFill="1" applyBorder="1" applyAlignment="1"/>
    <xf numFmtId="2" fontId="27" fillId="0" borderId="14" xfId="0" applyNumberFormat="1" applyFont="1" applyFill="1" applyBorder="1" applyAlignment="1">
      <alignment horizontal="center"/>
    </xf>
    <xf numFmtId="0" fontId="30" fillId="5" borderId="15" xfId="0" applyNumberFormat="1" applyFont="1" applyFill="1" applyBorder="1" applyAlignment="1"/>
    <xf numFmtId="2" fontId="30" fillId="5" borderId="16" xfId="0" applyNumberFormat="1" applyFont="1" applyFill="1" applyBorder="1" applyAlignment="1">
      <alignment horizontal="center"/>
    </xf>
    <xf numFmtId="0" fontId="26" fillId="0" borderId="0" xfId="0" applyFont="1"/>
    <xf numFmtId="0" fontId="30" fillId="6" borderId="19" xfId="0" applyNumberFormat="1" applyFont="1" applyFill="1" applyBorder="1" applyAlignment="1" applyProtection="1">
      <alignment horizontal="center" vertical="center"/>
    </xf>
    <xf numFmtId="0" fontId="32" fillId="6" borderId="19" xfId="0" applyNumberFormat="1" applyFont="1" applyFill="1" applyBorder="1" applyAlignment="1" applyProtection="1">
      <alignment horizontal="center" vertical="center"/>
    </xf>
    <xf numFmtId="0" fontId="26" fillId="7" borderId="19" xfId="0" applyNumberFormat="1" applyFont="1" applyFill="1" applyBorder="1" applyAlignment="1" applyProtection="1">
      <alignment horizontal="left" vertical="center"/>
    </xf>
    <xf numFmtId="0" fontId="27" fillId="0" borderId="19" xfId="0" applyFont="1" applyBorder="1"/>
    <xf numFmtId="0" fontId="27" fillId="0" borderId="19" xfId="0" applyFont="1" applyBorder="1" applyAlignment="1">
      <alignment horizontal="center"/>
    </xf>
    <xf numFmtId="0" fontId="26" fillId="0" borderId="19" xfId="0" applyNumberFormat="1" applyFont="1" applyFill="1" applyBorder="1" applyAlignment="1" applyProtection="1">
      <alignment horizontal="left" vertical="center"/>
    </xf>
    <xf numFmtId="2" fontId="27" fillId="0" borderId="19" xfId="0" applyNumberFormat="1" applyFont="1" applyFill="1" applyBorder="1" applyAlignment="1" applyProtection="1">
      <alignment horizontal="center" vertical="center"/>
    </xf>
    <xf numFmtId="0" fontId="26" fillId="3" borderId="19" xfId="0" applyNumberFormat="1" applyFont="1" applyFill="1" applyBorder="1" applyAlignment="1" applyProtection="1">
      <alignment horizontal="left" vertical="center"/>
    </xf>
    <xf numFmtId="0" fontId="27"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7" fillId="0" borderId="0" xfId="0" applyNumberFormat="1" applyFont="1" applyFill="1" applyBorder="1" applyAlignment="1"/>
    <xf numFmtId="2" fontId="27" fillId="0" borderId="0" xfId="0" applyNumberFormat="1" applyFont="1" applyFill="1" applyBorder="1" applyAlignment="1">
      <alignment horizontal="center"/>
    </xf>
    <xf numFmtId="0" fontId="3" fillId="0" borderId="0" xfId="0" applyFont="1" applyBorder="1"/>
    <xf numFmtId="0" fontId="31" fillId="0" borderId="0" xfId="0" applyFont="1" applyAlignment="1">
      <alignment horizontal="center"/>
    </xf>
    <xf numFmtId="0" fontId="28" fillId="3" borderId="1"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1"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abSelected="1" workbookViewId="0"/>
  </sheetViews>
  <sheetFormatPr defaultRowHeight="14.25" x14ac:dyDescent="0.2"/>
  <cols>
    <col min="1" max="1" width="47.85546875" style="155" customWidth="1"/>
    <col min="2" max="2" width="20" style="155" customWidth="1"/>
    <col min="3" max="3" width="16.85546875" style="155" customWidth="1"/>
    <col min="4" max="4" width="36.5703125" style="155" customWidth="1"/>
    <col min="5" max="5" width="18.140625" style="156" customWidth="1"/>
    <col min="6" max="6" width="16" style="155" customWidth="1"/>
    <col min="7" max="7" width="12.85546875" style="155" customWidth="1"/>
    <col min="8" max="8" width="18.140625" style="155" customWidth="1"/>
    <col min="9" max="16384" width="9.140625" style="155"/>
  </cols>
  <sheetData>
    <row r="1" spans="1:8" ht="19.5" x14ac:dyDescent="0.25">
      <c r="A1" s="154" t="s">
        <v>0</v>
      </c>
    </row>
    <row r="2" spans="1:8" x14ac:dyDescent="0.2">
      <c r="A2" s="157"/>
    </row>
    <row r="3" spans="1:8" s="159" customFormat="1" ht="13.5" thickBot="1" x14ac:dyDescent="0.25">
      <c r="A3" s="158" t="s">
        <v>1</v>
      </c>
      <c r="E3" s="160"/>
    </row>
    <row r="4" spans="1:8" s="159" customFormat="1" ht="24" customHeight="1" thickTop="1" thickBot="1" x14ac:dyDescent="0.25">
      <c r="A4" s="161" t="s">
        <v>2</v>
      </c>
      <c r="B4" s="161" t="s">
        <v>3</v>
      </c>
      <c r="C4" s="193" t="s">
        <v>4</v>
      </c>
      <c r="D4" s="193"/>
      <c r="E4" s="161" t="s">
        <v>5</v>
      </c>
      <c r="F4" s="193" t="s">
        <v>6</v>
      </c>
      <c r="G4" s="193"/>
      <c r="H4" s="193"/>
    </row>
    <row r="5" spans="1:8" s="159" customFormat="1" ht="68.25" customHeight="1" thickTop="1" thickBot="1" x14ac:dyDescent="0.25">
      <c r="A5" s="162" t="s">
        <v>249</v>
      </c>
      <c r="B5" s="162" t="s">
        <v>7</v>
      </c>
      <c r="C5" s="163" t="s">
        <v>8</v>
      </c>
      <c r="D5" s="163" t="s">
        <v>9</v>
      </c>
      <c r="E5" s="164" t="s">
        <v>261</v>
      </c>
      <c r="F5" s="162" t="s">
        <v>11</v>
      </c>
      <c r="G5" s="162" t="s">
        <v>12</v>
      </c>
      <c r="H5" s="7" t="s">
        <v>398</v>
      </c>
    </row>
    <row r="6" spans="1:8" s="159" customFormat="1" ht="13.5" thickTop="1" x14ac:dyDescent="0.2">
      <c r="E6" s="160"/>
    </row>
    <row r="7" spans="1:8" s="159" customFormat="1" ht="12.75" x14ac:dyDescent="0.2">
      <c r="E7" s="160"/>
    </row>
    <row r="8" spans="1:8" s="159" customFormat="1" ht="13.5" thickBot="1" x14ac:dyDescent="0.25">
      <c r="A8" s="158" t="s">
        <v>13</v>
      </c>
      <c r="D8" s="165"/>
      <c r="E8" s="160"/>
    </row>
    <row r="9" spans="1:8" s="159" customFormat="1" ht="59.25" customHeight="1" thickTop="1" thickBot="1" x14ac:dyDescent="0.25">
      <c r="A9" s="166" t="s">
        <v>14</v>
      </c>
      <c r="B9" s="194" t="s">
        <v>15</v>
      </c>
      <c r="C9" s="195"/>
      <c r="E9" s="160"/>
    </row>
    <row r="10" spans="1:8" s="159" customFormat="1" ht="11.25" customHeight="1" thickTop="1" x14ac:dyDescent="0.2">
      <c r="E10" s="160"/>
    </row>
    <row r="11" spans="1:8" s="159" customFormat="1" ht="13.5" customHeight="1" x14ac:dyDescent="0.2">
      <c r="E11" s="160"/>
    </row>
    <row r="12" spans="1:8" s="159" customFormat="1" ht="13.5" customHeight="1" thickBot="1" x14ac:dyDescent="0.25">
      <c r="A12" s="158" t="s">
        <v>16</v>
      </c>
      <c r="E12" s="160"/>
    </row>
    <row r="13" spans="1:8" s="160" customFormat="1" ht="11.25" customHeight="1" thickTop="1" x14ac:dyDescent="0.2">
      <c r="A13" s="167" t="s">
        <v>17</v>
      </c>
      <c r="B13" s="168" t="s">
        <v>18</v>
      </c>
    </row>
    <row r="14" spans="1:8" s="159" customFormat="1" ht="15.75" customHeight="1" x14ac:dyDescent="0.2">
      <c r="A14" s="187" t="s">
        <v>350</v>
      </c>
      <c r="B14" s="169" t="s">
        <v>63</v>
      </c>
      <c r="E14" s="160"/>
    </row>
    <row r="15" spans="1:8" s="159" customFormat="1" ht="14.25" customHeight="1" thickBot="1" x14ac:dyDescent="0.25">
      <c r="A15" s="170"/>
      <c r="B15" s="188" t="s">
        <v>362</v>
      </c>
      <c r="E15" s="160"/>
    </row>
    <row r="16" spans="1:8" s="159" customFormat="1" ht="11.25" customHeight="1" thickTop="1" x14ac:dyDescent="0.2">
      <c r="E16" s="160"/>
    </row>
    <row r="17" spans="1:5" s="159" customFormat="1" ht="11.25" customHeight="1" x14ac:dyDescent="0.2">
      <c r="E17" s="160"/>
    </row>
    <row r="18" spans="1:5" s="159" customFormat="1" ht="11.25" customHeight="1" thickBot="1" x14ac:dyDescent="0.25">
      <c r="A18" s="158" t="s">
        <v>19</v>
      </c>
      <c r="E18" s="160"/>
    </row>
    <row r="19" spans="1:5" s="160" customFormat="1" ht="21.75" customHeight="1" thickTop="1" x14ac:dyDescent="0.2">
      <c r="A19" s="171" t="s">
        <v>20</v>
      </c>
      <c r="B19" s="172" t="s">
        <v>21</v>
      </c>
      <c r="D19" s="171" t="s">
        <v>20</v>
      </c>
      <c r="E19" s="172" t="s">
        <v>21</v>
      </c>
    </row>
    <row r="20" spans="1:5" s="159" customFormat="1" ht="13.5" customHeight="1" x14ac:dyDescent="0.2">
      <c r="A20" s="173" t="s">
        <v>22</v>
      </c>
      <c r="B20" s="174">
        <v>6.2025751781912639</v>
      </c>
      <c r="D20" s="173" t="s">
        <v>45</v>
      </c>
      <c r="E20" s="174">
        <v>0.92771303902002811</v>
      </c>
    </row>
    <row r="21" spans="1:5" s="159" customFormat="1" ht="12.75" customHeight="1" x14ac:dyDescent="0.2">
      <c r="A21" s="173" t="s">
        <v>26</v>
      </c>
      <c r="B21" s="174">
        <v>5.3984422687968099</v>
      </c>
      <c r="D21" s="173" t="s">
        <v>374</v>
      </c>
      <c r="E21" s="174">
        <v>0.91952854647702931</v>
      </c>
    </row>
    <row r="22" spans="1:5" s="159" customFormat="1" ht="12.75" customHeight="1" x14ac:dyDescent="0.2">
      <c r="A22" s="173" t="s">
        <v>28</v>
      </c>
      <c r="B22" s="174">
        <v>4.5635594892293216</v>
      </c>
      <c r="D22" s="173" t="s">
        <v>375</v>
      </c>
      <c r="E22" s="174">
        <v>0.91553648570597401</v>
      </c>
    </row>
    <row r="23" spans="1:5" s="159" customFormat="1" ht="12.75" customHeight="1" x14ac:dyDescent="0.2">
      <c r="A23" s="173" t="s">
        <v>36</v>
      </c>
      <c r="B23" s="174">
        <v>3.6434405857002403</v>
      </c>
      <c r="D23" s="173" t="s">
        <v>138</v>
      </c>
      <c r="E23" s="174">
        <v>0.91369416869126852</v>
      </c>
    </row>
    <row r="24" spans="1:5" s="159" customFormat="1" ht="12.75" customHeight="1" x14ac:dyDescent="0.2">
      <c r="A24" s="173" t="s">
        <v>30</v>
      </c>
      <c r="B24" s="174">
        <v>3.4839203874611764</v>
      </c>
      <c r="D24" s="173" t="s">
        <v>218</v>
      </c>
      <c r="E24" s="174">
        <v>0.9111121830436365</v>
      </c>
    </row>
    <row r="25" spans="1:5" s="159" customFormat="1" ht="12.75" customHeight="1" x14ac:dyDescent="0.2">
      <c r="A25" s="173" t="s">
        <v>31</v>
      </c>
      <c r="B25" s="174">
        <v>2.9795501436737508</v>
      </c>
      <c r="D25" s="173" t="s">
        <v>307</v>
      </c>
      <c r="E25" s="174">
        <v>0.8650278491752752</v>
      </c>
    </row>
    <row r="26" spans="1:5" s="159" customFormat="1" ht="12.75" customHeight="1" x14ac:dyDescent="0.2">
      <c r="A26" s="173" t="s">
        <v>279</v>
      </c>
      <c r="B26" s="174">
        <v>2.1583078036422085</v>
      </c>
      <c r="D26" s="173" t="s">
        <v>46</v>
      </c>
      <c r="E26" s="174">
        <v>0.85183084407788701</v>
      </c>
    </row>
    <row r="27" spans="1:5" s="159" customFormat="1" ht="12.75" customHeight="1" x14ac:dyDescent="0.2">
      <c r="A27" s="173" t="s">
        <v>371</v>
      </c>
      <c r="B27" s="174">
        <v>2.0860009637041763</v>
      </c>
      <c r="D27" s="173" t="s">
        <v>376</v>
      </c>
      <c r="E27" s="174">
        <v>0.84965069080421096</v>
      </c>
    </row>
    <row r="28" spans="1:5" s="159" customFormat="1" ht="12.75" customHeight="1" x14ac:dyDescent="0.2">
      <c r="A28" s="173" t="s">
        <v>24</v>
      </c>
      <c r="B28" s="174">
        <v>1.9958417735302059</v>
      </c>
      <c r="D28" s="173" t="s">
        <v>41</v>
      </c>
      <c r="E28" s="174">
        <v>0.84894088538304235</v>
      </c>
    </row>
    <row r="29" spans="1:5" s="159" customFormat="1" ht="12.75" customHeight="1" x14ac:dyDescent="0.2">
      <c r="A29" s="173" t="s">
        <v>282</v>
      </c>
      <c r="B29" s="174">
        <v>1.9811974460166359</v>
      </c>
      <c r="D29" s="173" t="s">
        <v>305</v>
      </c>
      <c r="E29" s="174">
        <v>0.84811700509014876</v>
      </c>
    </row>
    <row r="30" spans="1:5" s="159" customFormat="1" ht="12.75" customHeight="1" x14ac:dyDescent="0.2">
      <c r="A30" s="173" t="s">
        <v>254</v>
      </c>
      <c r="B30" s="174">
        <v>1.7791850118356112</v>
      </c>
      <c r="D30" s="173" t="s">
        <v>377</v>
      </c>
      <c r="E30" s="174">
        <v>0.83697035643692463</v>
      </c>
    </row>
    <row r="31" spans="1:5" s="159" customFormat="1" ht="12.75" customHeight="1" x14ac:dyDescent="0.2">
      <c r="A31" s="173" t="s">
        <v>35</v>
      </c>
      <c r="B31" s="174">
        <v>1.7380147211819246</v>
      </c>
      <c r="D31" s="173" t="s">
        <v>378</v>
      </c>
      <c r="E31" s="174">
        <v>0.83494877059338213</v>
      </c>
    </row>
    <row r="32" spans="1:5" s="159" customFormat="1" ht="12.75" customHeight="1" x14ac:dyDescent="0.2">
      <c r="A32" s="173" t="s">
        <v>289</v>
      </c>
      <c r="B32" s="174">
        <v>1.6706016484617396</v>
      </c>
      <c r="D32" s="173" t="s">
        <v>379</v>
      </c>
      <c r="E32" s="174">
        <v>0.81286462323918673</v>
      </c>
    </row>
    <row r="33" spans="1:5" s="159" customFormat="1" ht="12.75" customHeight="1" x14ac:dyDescent="0.2">
      <c r="A33" s="173" t="s">
        <v>237</v>
      </c>
      <c r="B33" s="174">
        <v>1.6625841351112498</v>
      </c>
      <c r="D33" s="173" t="s">
        <v>231</v>
      </c>
      <c r="E33" s="174">
        <v>0.80932877239674084</v>
      </c>
    </row>
    <row r="34" spans="1:5" s="159" customFormat="1" ht="12.75" customHeight="1" x14ac:dyDescent="0.2">
      <c r="A34" s="173" t="s">
        <v>25</v>
      </c>
      <c r="B34" s="174">
        <v>1.6564239173994473</v>
      </c>
      <c r="D34" s="173" t="s">
        <v>326</v>
      </c>
      <c r="E34" s="174">
        <v>0.69993564983333167</v>
      </c>
    </row>
    <row r="35" spans="1:5" s="159" customFormat="1" ht="12.75" customHeight="1" x14ac:dyDescent="0.2">
      <c r="A35" s="173" t="s">
        <v>295</v>
      </c>
      <c r="B35" s="174">
        <v>1.62556692207798</v>
      </c>
      <c r="D35" s="173" t="s">
        <v>23</v>
      </c>
      <c r="E35" s="174">
        <v>0.67114411496161563</v>
      </c>
    </row>
    <row r="36" spans="1:5" s="159" customFormat="1" ht="12.75" customHeight="1" x14ac:dyDescent="0.2">
      <c r="A36" s="173" t="s">
        <v>37</v>
      </c>
      <c r="B36" s="174">
        <v>1.5775741570263724</v>
      </c>
      <c r="D36" s="173" t="s">
        <v>253</v>
      </c>
      <c r="E36" s="174">
        <v>0.66476895735411945</v>
      </c>
    </row>
    <row r="37" spans="1:5" s="159" customFormat="1" ht="12.75" customHeight="1" x14ac:dyDescent="0.2">
      <c r="A37" s="173" t="s">
        <v>227</v>
      </c>
      <c r="B37" s="174">
        <v>1.5636779614041227</v>
      </c>
      <c r="D37" s="173" t="s">
        <v>273</v>
      </c>
      <c r="E37" s="174">
        <v>0.64312219925391689</v>
      </c>
    </row>
    <row r="38" spans="1:5" s="159" customFormat="1" ht="12.75" customHeight="1" x14ac:dyDescent="0.2">
      <c r="A38" s="173" t="s">
        <v>283</v>
      </c>
      <c r="B38" s="174">
        <v>1.5562521641527338</v>
      </c>
      <c r="D38" s="173" t="s">
        <v>123</v>
      </c>
      <c r="E38" s="174">
        <v>0.6001603711358825</v>
      </c>
    </row>
    <row r="39" spans="1:5" s="159" customFormat="1" ht="12.75" customHeight="1" x14ac:dyDescent="0.2">
      <c r="A39" s="173" t="s">
        <v>47</v>
      </c>
      <c r="B39" s="174">
        <v>1.5469170222235418</v>
      </c>
      <c r="D39" s="173" t="s">
        <v>271</v>
      </c>
      <c r="E39" s="174">
        <v>0.59657165179596761</v>
      </c>
    </row>
    <row r="40" spans="1:5" s="159" customFormat="1" ht="12.75" customHeight="1" x14ac:dyDescent="0.2">
      <c r="A40" s="173" t="s">
        <v>226</v>
      </c>
      <c r="B40" s="174">
        <v>1.5278196460755431</v>
      </c>
      <c r="D40" s="173" t="s">
        <v>339</v>
      </c>
      <c r="E40" s="174">
        <v>0.51035239275147493</v>
      </c>
    </row>
    <row r="41" spans="1:5" s="159" customFormat="1" ht="12.75" customHeight="1" x14ac:dyDescent="0.2">
      <c r="A41" s="173" t="s">
        <v>333</v>
      </c>
      <c r="B41" s="174">
        <v>1.4543768196823268</v>
      </c>
      <c r="D41" s="173" t="s">
        <v>292</v>
      </c>
      <c r="E41" s="174">
        <v>0.50866726844715326</v>
      </c>
    </row>
    <row r="42" spans="1:5" s="159" customFormat="1" ht="12.75" customHeight="1" x14ac:dyDescent="0.2">
      <c r="A42" s="173" t="s">
        <v>40</v>
      </c>
      <c r="B42" s="174">
        <v>1.438579308282961</v>
      </c>
      <c r="D42" s="173" t="s">
        <v>380</v>
      </c>
      <c r="E42" s="174">
        <v>0.48503874211908526</v>
      </c>
    </row>
    <row r="43" spans="1:5" s="159" customFormat="1" ht="12.75" customHeight="1" x14ac:dyDescent="0.2">
      <c r="A43" s="173" t="s">
        <v>297</v>
      </c>
      <c r="B43" s="174">
        <v>1.4314925451326697</v>
      </c>
      <c r="D43" s="173" t="s">
        <v>315</v>
      </c>
      <c r="E43" s="174">
        <v>0.46968846690768329</v>
      </c>
    </row>
    <row r="44" spans="1:5" s="159" customFormat="1" ht="12.75" customHeight="1" x14ac:dyDescent="0.2">
      <c r="A44" s="173" t="s">
        <v>301</v>
      </c>
      <c r="B44" s="174">
        <v>1.4179980744144278</v>
      </c>
      <c r="D44" s="173" t="s">
        <v>236</v>
      </c>
      <c r="E44" s="174">
        <v>0.36676358659930641</v>
      </c>
    </row>
    <row r="45" spans="1:5" s="159" customFormat="1" ht="12.75" customHeight="1" x14ac:dyDescent="0.2">
      <c r="A45" s="173" t="s">
        <v>334</v>
      </c>
      <c r="B45" s="174">
        <v>1.3895183255341159</v>
      </c>
      <c r="D45" s="173" t="s">
        <v>259</v>
      </c>
      <c r="E45" s="174">
        <v>0.30004188148736288</v>
      </c>
    </row>
    <row r="46" spans="1:5" s="159" customFormat="1" ht="12.75" customHeight="1" x14ac:dyDescent="0.2">
      <c r="A46" s="173" t="s">
        <v>222</v>
      </c>
      <c r="B46" s="174">
        <v>1.3639413153166133</v>
      </c>
      <c r="D46" s="14" t="s">
        <v>224</v>
      </c>
      <c r="E46" s="15">
        <v>96.409676187050977</v>
      </c>
    </row>
    <row r="47" spans="1:5" s="159" customFormat="1" ht="12.75" customHeight="1" x14ac:dyDescent="0.2">
      <c r="A47" s="173" t="s">
        <v>285</v>
      </c>
      <c r="B47" s="174">
        <v>1.3455380271099109</v>
      </c>
      <c r="D47" s="12" t="s">
        <v>177</v>
      </c>
      <c r="E47" s="13">
        <v>3.5903238129490589</v>
      </c>
    </row>
    <row r="48" spans="1:5" s="159" customFormat="1" ht="12.75" customHeight="1" x14ac:dyDescent="0.2">
      <c r="A48" s="173" t="s">
        <v>372</v>
      </c>
      <c r="B48" s="174">
        <v>1.3138480993914017</v>
      </c>
      <c r="D48" s="175" t="s">
        <v>34</v>
      </c>
      <c r="E48" s="176">
        <f>E47+E46</f>
        <v>100.00000000000003</v>
      </c>
    </row>
    <row r="49" spans="1:5" s="159" customFormat="1" ht="12.75" customHeight="1" x14ac:dyDescent="0.25">
      <c r="A49" s="173" t="s">
        <v>42</v>
      </c>
      <c r="B49" s="174">
        <v>1.2699287140380533</v>
      </c>
      <c r="D49" s="196" t="s">
        <v>219</v>
      </c>
      <c r="E49" s="196"/>
    </row>
    <row r="50" spans="1:5" s="159" customFormat="1" ht="12.75" customHeight="1" x14ac:dyDescent="0.25">
      <c r="A50" s="173" t="s">
        <v>280</v>
      </c>
      <c r="B50" s="174">
        <v>1.2416835608591044</v>
      </c>
      <c r="D50" s="192" t="s">
        <v>220</v>
      </c>
      <c r="E50" s="192"/>
    </row>
    <row r="51" spans="1:5" s="159" customFormat="1" ht="12.75" x14ac:dyDescent="0.2">
      <c r="A51" s="173" t="s">
        <v>290</v>
      </c>
      <c r="B51" s="174">
        <v>1.212903570050953</v>
      </c>
    </row>
    <row r="52" spans="1:5" s="159" customFormat="1" ht="12.75" x14ac:dyDescent="0.2">
      <c r="A52" s="173" t="s">
        <v>232</v>
      </c>
      <c r="B52" s="174">
        <v>1.1789149676179507</v>
      </c>
    </row>
    <row r="53" spans="1:5" s="159" customFormat="1" ht="12.75" x14ac:dyDescent="0.2">
      <c r="A53" s="173" t="s">
        <v>39</v>
      </c>
      <c r="B53" s="174">
        <v>1.1768139032700609</v>
      </c>
    </row>
    <row r="54" spans="1:5" s="159" customFormat="1" ht="12.75" x14ac:dyDescent="0.2">
      <c r="A54" s="173" t="s">
        <v>64</v>
      </c>
      <c r="B54" s="174">
        <v>1.1400009055272722</v>
      </c>
    </row>
    <row r="55" spans="1:5" s="159" customFormat="1" ht="12.75" x14ac:dyDescent="0.2">
      <c r="A55" s="173" t="s">
        <v>373</v>
      </c>
      <c r="B55" s="174">
        <v>1.076952988935836</v>
      </c>
    </row>
    <row r="56" spans="1:5" s="159" customFormat="1" ht="12.75" x14ac:dyDescent="0.2">
      <c r="A56" s="173" t="s">
        <v>306</v>
      </c>
      <c r="B56" s="174">
        <v>1.0409871633581793</v>
      </c>
    </row>
    <row r="57" spans="1:5" s="159" customFormat="1" ht="12.75" x14ac:dyDescent="0.2">
      <c r="A57" s="173" t="s">
        <v>284</v>
      </c>
      <c r="B57" s="174">
        <v>1.0286972090985316</v>
      </c>
      <c r="E57" s="160"/>
    </row>
    <row r="58" spans="1:5" s="159" customFormat="1" ht="12.75" x14ac:dyDescent="0.2">
      <c r="A58" s="173" t="s">
        <v>281</v>
      </c>
      <c r="B58" s="174">
        <v>0.99393903675857165</v>
      </c>
      <c r="E58" s="160"/>
    </row>
    <row r="59" spans="1:5" s="159" customFormat="1" ht="12.75" x14ac:dyDescent="0.2">
      <c r="A59" s="173" t="s">
        <v>29</v>
      </c>
      <c r="B59" s="174">
        <v>0.95496256597359563</v>
      </c>
      <c r="E59" s="160"/>
    </row>
    <row r="60" spans="1:5" s="159" customFormat="1" ht="12.75" x14ac:dyDescent="0.2">
      <c r="A60" s="173" t="s">
        <v>38</v>
      </c>
      <c r="B60" s="174">
        <v>0.94125984760287129</v>
      </c>
      <c r="E60" s="160"/>
    </row>
    <row r="61" spans="1:5" s="159" customFormat="1" ht="12.75" x14ac:dyDescent="0.2">
      <c r="A61" s="173" t="s">
        <v>234</v>
      </c>
      <c r="B61" s="174">
        <v>0.93836638941784978</v>
      </c>
      <c r="E61" s="160"/>
    </row>
    <row r="62" spans="1:5" s="159" customFormat="1" ht="12.75" x14ac:dyDescent="0.2">
      <c r="A62" s="189"/>
      <c r="B62" s="190"/>
      <c r="E62" s="160"/>
    </row>
    <row r="63" spans="1:5" s="159" customFormat="1" ht="12.75" x14ac:dyDescent="0.2"/>
    <row r="64" spans="1:5" s="159" customFormat="1" ht="12.75" x14ac:dyDescent="0.2">
      <c r="A64" s="158" t="s">
        <v>48</v>
      </c>
    </row>
    <row r="65" spans="1:5" s="159" customFormat="1" ht="12.75" x14ac:dyDescent="0.2">
      <c r="A65" s="24" t="s">
        <v>347</v>
      </c>
    </row>
    <row r="66" spans="1:5" s="160" customFormat="1" ht="12.75" x14ac:dyDescent="0.2">
      <c r="A66" s="178" t="s">
        <v>49</v>
      </c>
      <c r="B66" s="179" t="s">
        <v>50</v>
      </c>
      <c r="C66" s="179" t="s">
        <v>51</v>
      </c>
      <c r="D66" s="179" t="s">
        <v>52</v>
      </c>
      <c r="E66" s="179" t="s">
        <v>53</v>
      </c>
    </row>
    <row r="67" spans="1:5" s="159" customFormat="1" ht="12.75" x14ac:dyDescent="0.2">
      <c r="A67" s="180" t="s">
        <v>54</v>
      </c>
      <c r="B67" s="181"/>
      <c r="C67" s="181"/>
      <c r="D67" s="181"/>
      <c r="E67" s="182"/>
    </row>
    <row r="68" spans="1:5" s="159" customFormat="1" ht="15" x14ac:dyDescent="0.25">
      <c r="A68" s="183" t="s">
        <v>55</v>
      </c>
      <c r="B68" s="184">
        <v>26.971276477764206</v>
      </c>
      <c r="C68" s="136">
        <v>7.4942469947386847</v>
      </c>
      <c r="D68" s="136">
        <v>12.999920451040614</v>
      </c>
      <c r="E68" s="136">
        <v>10.760229567477687</v>
      </c>
    </row>
    <row r="69" spans="1:5" s="159" customFormat="1" ht="12.75" x14ac:dyDescent="0.2">
      <c r="A69" s="183" t="s">
        <v>56</v>
      </c>
      <c r="B69" s="184">
        <v>27.142857142857157</v>
      </c>
      <c r="C69" s="184">
        <v>8.5626633540469399</v>
      </c>
      <c r="D69" s="81">
        <v>0</v>
      </c>
      <c r="E69" s="184">
        <v>13.32029129341592</v>
      </c>
    </row>
    <row r="70" spans="1:5" s="159" customFormat="1" ht="12.75" x14ac:dyDescent="0.2">
      <c r="A70" s="185" t="s">
        <v>57</v>
      </c>
      <c r="B70" s="186"/>
      <c r="C70" s="186"/>
      <c r="D70" s="186"/>
      <c r="E70" s="186"/>
    </row>
    <row r="71" spans="1:5" s="159" customFormat="1" ht="15" x14ac:dyDescent="0.25">
      <c r="A71" s="183" t="s">
        <v>58</v>
      </c>
      <c r="B71" s="136">
        <v>27.24068833136133</v>
      </c>
      <c r="C71" s="136">
        <v>8.8269189420985263</v>
      </c>
      <c r="D71" s="136">
        <v>13.62617077829238</v>
      </c>
      <c r="E71" s="136">
        <v>9.6771310061621207</v>
      </c>
    </row>
    <row r="72" spans="1:5" s="159" customFormat="1" ht="12.75" x14ac:dyDescent="0.2">
      <c r="E72" s="160"/>
    </row>
    <row r="73" spans="1:5" s="159" customFormat="1" ht="12.75" x14ac:dyDescent="0.2">
      <c r="E73" s="160"/>
    </row>
    <row r="74" spans="1:5" s="159" customFormat="1" ht="12.75" x14ac:dyDescent="0.2">
      <c r="A74" s="177" t="s">
        <v>59</v>
      </c>
      <c r="E74" s="160"/>
    </row>
    <row r="75" spans="1:5" s="159" customFormat="1" x14ac:dyDescent="0.2">
      <c r="A75" s="159" t="s">
        <v>60</v>
      </c>
      <c r="D75" s="155"/>
      <c r="E75" s="156"/>
    </row>
    <row r="76" spans="1:5" s="159" customFormat="1" x14ac:dyDescent="0.2">
      <c r="A76" s="4" t="s">
        <v>348</v>
      </c>
      <c r="D76" s="155"/>
      <c r="E76" s="156"/>
    </row>
    <row r="77" spans="1:5" s="159" customFormat="1" x14ac:dyDescent="0.2">
      <c r="A77" s="159" t="s">
        <v>61</v>
      </c>
      <c r="D77" s="155"/>
      <c r="E77" s="156"/>
    </row>
    <row r="78" spans="1:5" s="159" customFormat="1" x14ac:dyDescent="0.2">
      <c r="A78" s="159" t="s">
        <v>62</v>
      </c>
      <c r="D78" s="155"/>
      <c r="E78" s="156"/>
    </row>
  </sheetData>
  <mergeCells count="5">
    <mergeCell ref="D50:E50"/>
    <mergeCell ref="C4:D4"/>
    <mergeCell ref="F4:H4"/>
    <mergeCell ref="B9:C9"/>
    <mergeCell ref="D49:E4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heetViews>
  <sheetFormatPr defaultRowHeight="14.25" x14ac:dyDescent="0.2"/>
  <cols>
    <col min="1" max="1" width="46.140625" style="2" customWidth="1"/>
    <col min="2" max="2" width="31.85546875" style="2" customWidth="1"/>
    <col min="3" max="3" width="16.7109375" style="2" customWidth="1"/>
    <col min="4" max="4" width="18.140625" style="2" customWidth="1"/>
    <col min="5" max="5" width="20" style="2" customWidth="1"/>
    <col min="6" max="6" width="17.28515625" style="2" customWidth="1"/>
    <col min="7" max="7" width="20.28515625" style="2" customWidth="1"/>
    <col min="8" max="16384" width="9.140625" style="2"/>
  </cols>
  <sheetData>
    <row r="1" spans="1:7" s="49" customFormat="1" ht="19.5" x14ac:dyDescent="0.25">
      <c r="A1" s="1" t="s">
        <v>184</v>
      </c>
    </row>
    <row r="3" spans="1:7" s="4" customFormat="1" ht="13.5" thickBot="1" x14ac:dyDescent="0.25">
      <c r="A3" s="3" t="s">
        <v>1</v>
      </c>
    </row>
    <row r="4" spans="1:7" s="4" customFormat="1" ht="26.25" customHeight="1" thickTop="1" thickBot="1" x14ac:dyDescent="0.25">
      <c r="A4" s="5" t="s">
        <v>2</v>
      </c>
      <c r="B4" s="5" t="s">
        <v>3</v>
      </c>
      <c r="C4" s="197" t="s">
        <v>4</v>
      </c>
      <c r="D4" s="197"/>
      <c r="E4" s="5" t="s">
        <v>5</v>
      </c>
      <c r="F4" s="200" t="s">
        <v>6</v>
      </c>
      <c r="G4" s="205"/>
    </row>
    <row r="5" spans="1:7" s="4" customFormat="1" ht="92.25" customHeight="1" thickTop="1" thickBot="1" x14ac:dyDescent="0.25">
      <c r="A5" s="6" t="s">
        <v>185</v>
      </c>
      <c r="B5" s="6" t="s">
        <v>186</v>
      </c>
      <c r="C5" s="6" t="s">
        <v>8</v>
      </c>
      <c r="D5" s="6" t="s">
        <v>66</v>
      </c>
      <c r="E5" s="6" t="s">
        <v>170</v>
      </c>
      <c r="F5" s="6" t="s">
        <v>187</v>
      </c>
      <c r="G5" s="6" t="s">
        <v>188</v>
      </c>
    </row>
    <row r="6" spans="1:7" s="4" customFormat="1" ht="13.5" thickTop="1" x14ac:dyDescent="0.2"/>
    <row r="7" spans="1:7" s="4" customFormat="1" ht="12.75" x14ac:dyDescent="0.2"/>
    <row r="8" spans="1:7" s="4" customFormat="1" ht="13.5" thickBot="1" x14ac:dyDescent="0.25">
      <c r="A8" s="3" t="s">
        <v>85</v>
      </c>
    </row>
    <row r="9" spans="1:7" s="4" customFormat="1" ht="49.5" customHeight="1" thickTop="1" thickBot="1" x14ac:dyDescent="0.25">
      <c r="A9" s="69" t="s">
        <v>14</v>
      </c>
      <c r="B9" s="198" t="s">
        <v>189</v>
      </c>
      <c r="C9" s="203"/>
      <c r="D9" s="199"/>
      <c r="F9" s="209"/>
      <c r="G9" s="209"/>
    </row>
    <row r="10" spans="1:7" s="4" customFormat="1" ht="13.5" thickTop="1" x14ac:dyDescent="0.2">
      <c r="D10" s="93"/>
    </row>
    <row r="11" spans="1:7" s="4" customFormat="1" ht="12.75" x14ac:dyDescent="0.2">
      <c r="D11" s="93"/>
    </row>
    <row r="12" spans="1:7" s="4" customFormat="1" ht="13.5" thickBot="1" x14ac:dyDescent="0.25">
      <c r="A12" s="3" t="s">
        <v>152</v>
      </c>
    </row>
    <row r="13" spans="1:7" s="9" customFormat="1" ht="13.5" thickTop="1" x14ac:dyDescent="0.2">
      <c r="A13" s="167" t="s">
        <v>17</v>
      </c>
      <c r="B13" s="168" t="s">
        <v>18</v>
      </c>
    </row>
    <row r="14" spans="1:7" s="4" customFormat="1" ht="12.75" x14ac:dyDescent="0.2">
      <c r="A14" s="187" t="s">
        <v>359</v>
      </c>
      <c r="B14" s="169" t="s">
        <v>365</v>
      </c>
    </row>
    <row r="15" spans="1:7" s="4" customFormat="1" ht="13.5" thickBot="1" x14ac:dyDescent="0.25">
      <c r="A15" s="170"/>
      <c r="B15" s="188" t="s">
        <v>366</v>
      </c>
    </row>
    <row r="16" spans="1:7" s="4" customFormat="1" ht="13.5" thickTop="1" x14ac:dyDescent="0.2"/>
    <row r="17" spans="1:7" s="4" customFormat="1" ht="12.75" x14ac:dyDescent="0.2"/>
    <row r="18" spans="1:7" s="4" customFormat="1" ht="13.5" thickBot="1" x14ac:dyDescent="0.25">
      <c r="A18" s="3" t="s">
        <v>19</v>
      </c>
    </row>
    <row r="19" spans="1:7" s="9" customFormat="1" ht="26.25" thickTop="1" x14ac:dyDescent="0.2">
      <c r="A19" s="10" t="s">
        <v>20</v>
      </c>
      <c r="B19" s="94" t="s">
        <v>174</v>
      </c>
      <c r="C19" s="11" t="s">
        <v>21</v>
      </c>
      <c r="E19" s="95"/>
      <c r="F19" s="95"/>
      <c r="G19" s="95"/>
    </row>
    <row r="20" spans="1:7" s="4" customFormat="1" ht="12" customHeight="1" x14ac:dyDescent="0.2">
      <c r="A20" s="96" t="s">
        <v>33</v>
      </c>
      <c r="B20" s="27"/>
      <c r="C20" s="35"/>
      <c r="E20" s="112"/>
      <c r="F20" s="113"/>
      <c r="G20" s="114"/>
    </row>
    <row r="21" spans="1:7" s="4" customFormat="1" ht="12" customHeight="1" x14ac:dyDescent="0.2">
      <c r="A21" s="97" t="s">
        <v>175</v>
      </c>
      <c r="B21" s="27"/>
      <c r="C21" s="13">
        <v>99.667847897431159</v>
      </c>
      <c r="E21" s="112"/>
      <c r="F21" s="113"/>
      <c r="G21" s="114"/>
    </row>
    <row r="22" spans="1:7" s="4" customFormat="1" ht="12" customHeight="1" x14ac:dyDescent="0.2">
      <c r="A22" s="115" t="s">
        <v>176</v>
      </c>
      <c r="B22" s="116"/>
      <c r="C22" s="117">
        <f>+C21</f>
        <v>99.667847897431159</v>
      </c>
      <c r="E22" s="112"/>
      <c r="F22" s="113"/>
      <c r="G22" s="114"/>
    </row>
    <row r="23" spans="1:7" s="4" customFormat="1" ht="12" customHeight="1" x14ac:dyDescent="0.2">
      <c r="A23" s="12" t="s">
        <v>190</v>
      </c>
      <c r="B23" s="27"/>
      <c r="C23" s="13">
        <v>0.33215210256883648</v>
      </c>
      <c r="E23" s="112"/>
      <c r="F23" s="113"/>
      <c r="G23" s="114"/>
    </row>
    <row r="24" spans="1:7" s="4" customFormat="1" ht="12" customHeight="1" thickBot="1" x14ac:dyDescent="0.25">
      <c r="A24" s="87" t="s">
        <v>34</v>
      </c>
      <c r="B24" s="101"/>
      <c r="C24" s="88">
        <f>+C23+C22</f>
        <v>100</v>
      </c>
      <c r="E24" s="16"/>
      <c r="F24" s="17"/>
      <c r="G24" s="118"/>
    </row>
    <row r="25" spans="1:7" s="4" customFormat="1" ht="12" customHeight="1" thickTop="1" x14ac:dyDescent="0.2">
      <c r="E25" s="16"/>
      <c r="F25" s="17"/>
      <c r="G25" s="118"/>
    </row>
    <row r="26" spans="1:7" s="4" customFormat="1" ht="12" customHeight="1" x14ac:dyDescent="0.2">
      <c r="E26" s="16"/>
      <c r="F26" s="17"/>
      <c r="G26" s="118"/>
    </row>
    <row r="27" spans="1:7" s="4" customFormat="1" ht="12.75" x14ac:dyDescent="0.2">
      <c r="A27" s="3" t="s">
        <v>191</v>
      </c>
      <c r="E27" s="70"/>
      <c r="F27" s="17"/>
      <c r="G27" s="80"/>
    </row>
    <row r="28" spans="1:7" s="4" customFormat="1" ht="12.75" x14ac:dyDescent="0.2">
      <c r="A28" s="24" t="s">
        <v>347</v>
      </c>
    </row>
    <row r="29" spans="1:7" s="4" customFormat="1" ht="12.75" x14ac:dyDescent="0.2">
      <c r="A29" s="106" t="s">
        <v>49</v>
      </c>
      <c r="B29" s="119" t="s">
        <v>50</v>
      </c>
      <c r="C29" s="119" t="s">
        <v>51</v>
      </c>
      <c r="D29" s="119" t="s">
        <v>52</v>
      </c>
      <c r="E29" s="119" t="s">
        <v>53</v>
      </c>
    </row>
    <row r="30" spans="1:7" s="4" customFormat="1" ht="12.75" x14ac:dyDescent="0.2">
      <c r="A30" s="44" t="s">
        <v>54</v>
      </c>
      <c r="B30" s="81"/>
      <c r="C30" s="81"/>
      <c r="D30" s="81"/>
      <c r="E30" s="109"/>
    </row>
    <row r="31" spans="1:7" s="4" customFormat="1" ht="12.75" x14ac:dyDescent="0.2">
      <c r="A31" s="120" t="s">
        <v>192</v>
      </c>
      <c r="B31" s="21">
        <v>-3.4387036622535727</v>
      </c>
      <c r="C31" s="21">
        <v>4.4342606250876493</v>
      </c>
      <c r="D31" s="21">
        <v>6.5323411541565735</v>
      </c>
      <c r="E31" s="21">
        <v>7.1133413679289603</v>
      </c>
    </row>
    <row r="32" spans="1:7" s="4" customFormat="1" ht="12.75" x14ac:dyDescent="0.2">
      <c r="A32" s="120" t="s">
        <v>193</v>
      </c>
      <c r="B32" s="21">
        <v>-2.8055824581440181</v>
      </c>
      <c r="C32" s="21">
        <v>4.9159823702935812</v>
      </c>
      <c r="D32" s="21">
        <v>0</v>
      </c>
      <c r="E32" s="21">
        <v>6.8358191420265113</v>
      </c>
    </row>
    <row r="33" spans="1:5" s="4" customFormat="1" ht="12.75" x14ac:dyDescent="0.2"/>
    <row r="34" spans="1:5" s="4" customFormat="1" ht="12.75" x14ac:dyDescent="0.2">
      <c r="A34" s="18" t="s">
        <v>57</v>
      </c>
      <c r="B34" s="23"/>
      <c r="C34" s="23"/>
      <c r="D34" s="23"/>
      <c r="E34" s="109"/>
    </row>
    <row r="35" spans="1:5" s="4" customFormat="1" ht="12.75" x14ac:dyDescent="0.2">
      <c r="A35" s="120" t="s">
        <v>182</v>
      </c>
      <c r="B35" s="81">
        <v>6.6209741815278056</v>
      </c>
      <c r="C35" s="81">
        <v>7.5136001019906473</v>
      </c>
      <c r="D35" s="81">
        <v>8.1429046378215464</v>
      </c>
      <c r="E35" s="81">
        <v>7.4970906628828882</v>
      </c>
    </row>
    <row r="36" spans="1:5" s="4" customFormat="1" ht="12.75" x14ac:dyDescent="0.2"/>
    <row r="37" spans="1:5" s="4" customFormat="1" ht="12.75" x14ac:dyDescent="0.2"/>
    <row r="38" spans="1:5" s="4" customFormat="1" ht="12.75" x14ac:dyDescent="0.2">
      <c r="A38" s="24" t="s">
        <v>59</v>
      </c>
    </row>
    <row r="39" spans="1:5" s="4" customFormat="1" ht="12.75" x14ac:dyDescent="0.2">
      <c r="A39" s="4" t="s">
        <v>194</v>
      </c>
    </row>
    <row r="40" spans="1:5" s="4" customFormat="1" ht="12.75" x14ac:dyDescent="0.2">
      <c r="A40" s="4" t="s">
        <v>349</v>
      </c>
    </row>
    <row r="41" spans="1:5" s="4" customFormat="1" ht="12.75" x14ac:dyDescent="0.2">
      <c r="A41" s="4" t="s">
        <v>61</v>
      </c>
    </row>
    <row r="42" spans="1:5" s="4" customFormat="1" ht="12.75" x14ac:dyDescent="0.2">
      <c r="A42" s="4" t="s">
        <v>128</v>
      </c>
    </row>
    <row r="43" spans="1:5" s="4" customFormat="1" x14ac:dyDescent="0.2">
      <c r="A43" s="2"/>
      <c r="B43" s="2"/>
      <c r="C43" s="2"/>
    </row>
    <row r="44" spans="1:5" s="4" customFormat="1" x14ac:dyDescent="0.2">
      <c r="A44" s="2"/>
      <c r="B44" s="2"/>
      <c r="C44" s="2"/>
    </row>
    <row r="47" spans="1:5" s="137" customFormat="1" x14ac:dyDescent="0.2">
      <c r="A47" s="2"/>
      <c r="B47" s="2"/>
      <c r="C47"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heetViews>
  <sheetFormatPr defaultRowHeight="14.25" x14ac:dyDescent="0.2"/>
  <cols>
    <col min="1" max="1" width="45.140625" style="2" customWidth="1"/>
    <col min="2" max="2" width="23.42578125" style="2" bestFit="1" customWidth="1"/>
    <col min="3" max="3" width="19.5703125" style="2" customWidth="1"/>
    <col min="4" max="4" width="21.140625" style="2" customWidth="1"/>
    <col min="5" max="5" width="16.7109375" style="2" customWidth="1"/>
    <col min="6" max="6" width="19.7109375" style="2" customWidth="1"/>
    <col min="7" max="7" width="17.85546875" style="2" customWidth="1"/>
    <col min="8" max="16384" width="9.140625" style="2"/>
  </cols>
  <sheetData>
    <row r="1" spans="1:7" ht="19.5" x14ac:dyDescent="0.25">
      <c r="A1" s="1" t="s">
        <v>195</v>
      </c>
    </row>
    <row r="3" spans="1:7" s="4" customFormat="1" ht="13.5" thickBot="1" x14ac:dyDescent="0.25">
      <c r="A3" s="3" t="s">
        <v>1</v>
      </c>
    </row>
    <row r="4" spans="1:7" s="4" customFormat="1" ht="25.5" customHeight="1" thickTop="1" thickBot="1" x14ac:dyDescent="0.25">
      <c r="A4" s="5" t="s">
        <v>2</v>
      </c>
      <c r="B4" s="5" t="s">
        <v>3</v>
      </c>
      <c r="C4" s="197" t="s">
        <v>4</v>
      </c>
      <c r="D4" s="197"/>
      <c r="E4" s="5" t="s">
        <v>5</v>
      </c>
      <c r="F4" s="200" t="s">
        <v>6</v>
      </c>
      <c r="G4" s="205"/>
    </row>
    <row r="5" spans="1:7" s="4" customFormat="1" ht="78" thickTop="1" thickBot="1" x14ac:dyDescent="0.25">
      <c r="A5" s="6" t="s">
        <v>196</v>
      </c>
      <c r="B5" s="6" t="s">
        <v>7</v>
      </c>
      <c r="C5" s="6" t="s">
        <v>8</v>
      </c>
      <c r="D5" s="6" t="s">
        <v>197</v>
      </c>
      <c r="E5" s="6" t="s">
        <v>198</v>
      </c>
      <c r="F5" s="6" t="s">
        <v>265</v>
      </c>
      <c r="G5" s="6" t="s">
        <v>199</v>
      </c>
    </row>
    <row r="6" spans="1:7" s="4" customFormat="1" ht="13.5" thickTop="1" x14ac:dyDescent="0.2"/>
    <row r="7" spans="1:7" s="4" customFormat="1" ht="12.75" x14ac:dyDescent="0.2"/>
    <row r="8" spans="1:7" s="4" customFormat="1" ht="13.5" thickBot="1" x14ac:dyDescent="0.25">
      <c r="A8" s="3" t="s">
        <v>85</v>
      </c>
    </row>
    <row r="9" spans="1:7" s="4" customFormat="1" ht="76.5" customHeight="1" thickTop="1" thickBot="1" x14ac:dyDescent="0.25">
      <c r="A9" s="69" t="s">
        <v>14</v>
      </c>
      <c r="B9" s="198" t="s">
        <v>200</v>
      </c>
      <c r="C9" s="199"/>
      <c r="F9" s="121"/>
    </row>
    <row r="10" spans="1:7" s="4" customFormat="1" ht="13.5" thickTop="1" x14ac:dyDescent="0.2"/>
    <row r="11" spans="1:7" s="4" customFormat="1" ht="12.75" x14ac:dyDescent="0.2"/>
    <row r="12" spans="1:7" s="4" customFormat="1" ht="13.5" thickBot="1" x14ac:dyDescent="0.25">
      <c r="A12" s="3" t="s">
        <v>152</v>
      </c>
    </row>
    <row r="13" spans="1:7" s="9" customFormat="1" ht="13.5" thickTop="1" x14ac:dyDescent="0.2">
      <c r="A13" s="167" t="s">
        <v>17</v>
      </c>
      <c r="B13" s="168" t="s">
        <v>18</v>
      </c>
    </row>
    <row r="14" spans="1:7" s="4" customFormat="1" ht="12.75" x14ac:dyDescent="0.2">
      <c r="A14" s="187" t="s">
        <v>360</v>
      </c>
      <c r="B14" s="169" t="s">
        <v>367</v>
      </c>
    </row>
    <row r="15" spans="1:7" s="4" customFormat="1" ht="13.5" thickBot="1" x14ac:dyDescent="0.25">
      <c r="A15" s="170"/>
      <c r="B15" s="188" t="s">
        <v>368</v>
      </c>
    </row>
    <row r="16" spans="1:7" s="4" customFormat="1" ht="13.5" thickTop="1" x14ac:dyDescent="0.2"/>
    <row r="17" spans="1:7" s="4" customFormat="1" ht="12.75" x14ac:dyDescent="0.2"/>
    <row r="18" spans="1:7" s="4" customFormat="1" ht="13.5" thickBot="1" x14ac:dyDescent="0.25">
      <c r="A18" s="3" t="s">
        <v>19</v>
      </c>
    </row>
    <row r="19" spans="1:7" s="4" customFormat="1" ht="13.5" thickTop="1" x14ac:dyDescent="0.2">
      <c r="A19" s="10" t="s">
        <v>20</v>
      </c>
      <c r="B19" s="94" t="s">
        <v>174</v>
      </c>
      <c r="C19" s="11" t="s">
        <v>21</v>
      </c>
      <c r="D19" s="105"/>
      <c r="E19" s="122"/>
      <c r="F19" s="105"/>
      <c r="G19" s="95"/>
    </row>
    <row r="20" spans="1:7" s="4" customFormat="1" ht="12.75" x14ac:dyDescent="0.2">
      <c r="A20" s="96" t="s">
        <v>33</v>
      </c>
      <c r="B20" s="27"/>
      <c r="C20" s="13"/>
      <c r="D20" s="105"/>
      <c r="E20" s="70"/>
      <c r="F20" s="105"/>
      <c r="G20" s="80"/>
    </row>
    <row r="21" spans="1:7" s="4" customFormat="1" ht="12.75" x14ac:dyDescent="0.2">
      <c r="A21" s="97" t="s">
        <v>175</v>
      </c>
      <c r="B21" s="27"/>
      <c r="C21" s="123">
        <v>98.597666626534732</v>
      </c>
      <c r="D21" s="105"/>
      <c r="E21" s="70"/>
      <c r="F21" s="105"/>
      <c r="G21" s="80"/>
    </row>
    <row r="22" spans="1:7" s="4" customFormat="1" ht="12.75" x14ac:dyDescent="0.2">
      <c r="A22" s="98" t="s">
        <v>176</v>
      </c>
      <c r="B22" s="99"/>
      <c r="C22" s="100">
        <f>+C21</f>
        <v>98.597666626534732</v>
      </c>
      <c r="D22" s="105"/>
      <c r="E22" s="70"/>
      <c r="F22" s="105"/>
      <c r="G22" s="80"/>
    </row>
    <row r="23" spans="1:7" s="4" customFormat="1" ht="12.75" x14ac:dyDescent="0.2">
      <c r="A23" s="138" t="s">
        <v>190</v>
      </c>
      <c r="B23" s="27"/>
      <c r="C23" s="13">
        <v>1.4023333734652712</v>
      </c>
      <c r="D23" s="105"/>
      <c r="E23" s="70"/>
      <c r="F23" s="105"/>
      <c r="G23" s="80"/>
    </row>
    <row r="24" spans="1:7" s="4" customFormat="1" ht="13.5" thickBot="1" x14ac:dyDescent="0.25">
      <c r="A24" s="87" t="s">
        <v>34</v>
      </c>
      <c r="B24" s="101"/>
      <c r="C24" s="88">
        <f>+C23+C22</f>
        <v>100</v>
      </c>
      <c r="D24" s="124"/>
      <c r="E24" s="70"/>
      <c r="F24" s="105"/>
      <c r="G24" s="80"/>
    </row>
    <row r="25" spans="1:7" s="4" customFormat="1" ht="13.5" thickTop="1" x14ac:dyDescent="0.2">
      <c r="D25" s="124"/>
      <c r="E25" s="70"/>
      <c r="F25" s="105"/>
      <c r="G25" s="80"/>
    </row>
    <row r="26" spans="1:7" s="4" customFormat="1" ht="14.25" customHeight="1" x14ac:dyDescent="0.2">
      <c r="D26" s="105"/>
      <c r="E26" s="70"/>
      <c r="F26" s="105"/>
      <c r="G26" s="80"/>
    </row>
    <row r="27" spans="1:7" s="4" customFormat="1" ht="12.75" x14ac:dyDescent="0.2">
      <c r="A27" s="3" t="s">
        <v>201</v>
      </c>
      <c r="D27" s="124"/>
      <c r="E27" s="125"/>
      <c r="F27" s="105"/>
      <c r="G27" s="126"/>
    </row>
    <row r="28" spans="1:7" s="4" customFormat="1" ht="12.75" x14ac:dyDescent="0.2">
      <c r="A28" s="24" t="s">
        <v>347</v>
      </c>
      <c r="D28" s="105"/>
      <c r="E28" s="70"/>
      <c r="F28" s="105"/>
      <c r="G28" s="111"/>
    </row>
    <row r="29" spans="1:7" s="4" customFormat="1" ht="12.75" x14ac:dyDescent="0.2">
      <c r="A29" s="119" t="s">
        <v>49</v>
      </c>
      <c r="B29" s="107" t="s">
        <v>50</v>
      </c>
      <c r="C29" s="107" t="s">
        <v>51</v>
      </c>
      <c r="D29" s="107" t="s">
        <v>52</v>
      </c>
      <c r="E29" s="107" t="s">
        <v>53</v>
      </c>
      <c r="F29" s="105"/>
      <c r="G29" s="40"/>
    </row>
    <row r="30" spans="1:7" s="4" customFormat="1" ht="12.75" x14ac:dyDescent="0.2">
      <c r="A30" s="18" t="s">
        <v>54</v>
      </c>
      <c r="D30" s="21"/>
      <c r="E30" s="109"/>
    </row>
    <row r="31" spans="1:7" s="4" customFormat="1" ht="12.75" x14ac:dyDescent="0.2">
      <c r="A31" s="120" t="s">
        <v>202</v>
      </c>
      <c r="B31" s="21">
        <v>-3.1675883061753174</v>
      </c>
      <c r="C31" s="21">
        <v>4.4969273109817465</v>
      </c>
      <c r="D31" s="21">
        <v>6.6438862279486477</v>
      </c>
      <c r="E31" s="21">
        <v>6.3175334245513914</v>
      </c>
    </row>
    <row r="32" spans="1:7" s="9" customFormat="1" ht="12.75" x14ac:dyDescent="0.2">
      <c r="A32" s="120" t="s">
        <v>203</v>
      </c>
      <c r="B32" s="21">
        <v>-2.9831696627662607</v>
      </c>
      <c r="C32" s="21">
        <v>4.795110825993798</v>
      </c>
      <c r="D32" s="21">
        <v>0</v>
      </c>
      <c r="E32" s="21">
        <v>6.8188347776805935</v>
      </c>
    </row>
    <row r="33" spans="1:5" s="4" customFormat="1" ht="12.75" x14ac:dyDescent="0.2"/>
    <row r="34" spans="1:5" s="4" customFormat="1" ht="12.75" x14ac:dyDescent="0.2">
      <c r="A34" s="18" t="s">
        <v>57</v>
      </c>
      <c r="B34" s="23"/>
      <c r="C34" s="23"/>
      <c r="D34" s="23"/>
      <c r="E34" s="109"/>
    </row>
    <row r="35" spans="1:5" s="4" customFormat="1" ht="12.75" x14ac:dyDescent="0.2">
      <c r="A35" s="120" t="s">
        <v>204</v>
      </c>
      <c r="B35" s="21">
        <v>5.938948636142749</v>
      </c>
      <c r="C35" s="21">
        <v>8.4389988504606883</v>
      </c>
      <c r="D35" s="21">
        <v>8.7835691621089182</v>
      </c>
      <c r="E35" s="21">
        <v>6.9912164162484469</v>
      </c>
    </row>
    <row r="36" spans="1:5" s="4" customFormat="1" ht="12.75" x14ac:dyDescent="0.2"/>
    <row r="37" spans="1:5" s="4" customFormat="1" ht="12.75" x14ac:dyDescent="0.2"/>
    <row r="38" spans="1:5" s="4" customFormat="1" ht="12.75" x14ac:dyDescent="0.2">
      <c r="A38" s="24" t="s">
        <v>59</v>
      </c>
    </row>
    <row r="39" spans="1:5" s="4" customFormat="1" ht="12.75" x14ac:dyDescent="0.2">
      <c r="A39" s="4" t="s">
        <v>60</v>
      </c>
    </row>
    <row r="40" spans="1:5" s="4" customFormat="1" ht="12.75" x14ac:dyDescent="0.2">
      <c r="A40" s="4" t="s">
        <v>349</v>
      </c>
    </row>
    <row r="41" spans="1:5" s="4" customFormat="1" ht="12.75" x14ac:dyDescent="0.2">
      <c r="A41" s="4" t="s">
        <v>61</v>
      </c>
    </row>
    <row r="42" spans="1:5" s="4" customFormat="1" ht="12.75" x14ac:dyDescent="0.2">
      <c r="A42" s="4" t="s">
        <v>128</v>
      </c>
    </row>
    <row r="43" spans="1:5" s="4" customFormat="1" x14ac:dyDescent="0.2">
      <c r="A43" s="2"/>
      <c r="B43" s="2"/>
      <c r="C43" s="2"/>
    </row>
    <row r="44" spans="1:5" s="4" customFormat="1" x14ac:dyDescent="0.2">
      <c r="A44" s="2"/>
      <c r="B44" s="2"/>
      <c r="C44" s="2"/>
    </row>
    <row r="47" spans="1:5" s="137" customFormat="1" x14ac:dyDescent="0.2">
      <c r="A47" s="2"/>
      <c r="B47" s="2"/>
      <c r="C47"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heetViews>
  <sheetFormatPr defaultRowHeight="14.25" x14ac:dyDescent="0.2"/>
  <cols>
    <col min="1" max="1" width="46.85546875" style="2" customWidth="1"/>
    <col min="2" max="2" width="19" style="2" customWidth="1"/>
    <col min="3" max="3" width="16" style="2" customWidth="1"/>
    <col min="4" max="4" width="19.7109375" style="2" customWidth="1"/>
    <col min="5" max="5" width="17.28515625" style="2" customWidth="1"/>
    <col min="6" max="6" width="18.7109375" style="2" customWidth="1"/>
    <col min="7" max="7" width="21.7109375" style="2" customWidth="1"/>
    <col min="8" max="16384" width="9.140625" style="2"/>
  </cols>
  <sheetData>
    <row r="1" spans="1:7" s="49" customFormat="1" ht="19.5" x14ac:dyDescent="0.25">
      <c r="A1" s="1" t="s">
        <v>205</v>
      </c>
    </row>
    <row r="3" spans="1:7" s="4" customFormat="1" ht="13.5" thickBot="1" x14ac:dyDescent="0.25">
      <c r="A3" s="3" t="s">
        <v>1</v>
      </c>
    </row>
    <row r="4" spans="1:7" s="4" customFormat="1" ht="25.5" customHeight="1" thickTop="1" thickBot="1" x14ac:dyDescent="0.25">
      <c r="A4" s="5" t="s">
        <v>2</v>
      </c>
      <c r="B4" s="5" t="s">
        <v>3</v>
      </c>
      <c r="C4" s="197" t="s">
        <v>4</v>
      </c>
      <c r="D4" s="197"/>
      <c r="E4" s="5" t="s">
        <v>5</v>
      </c>
      <c r="F4" s="200" t="s">
        <v>6</v>
      </c>
      <c r="G4" s="205"/>
    </row>
    <row r="5" spans="1:7" s="4" customFormat="1" ht="65.25" thickTop="1" thickBot="1" x14ac:dyDescent="0.25">
      <c r="A5" s="6" t="s">
        <v>206</v>
      </c>
      <c r="B5" s="6" t="s">
        <v>7</v>
      </c>
      <c r="C5" s="6" t="s">
        <v>8</v>
      </c>
      <c r="D5" s="6" t="s">
        <v>207</v>
      </c>
      <c r="E5" s="6" t="s">
        <v>268</v>
      </c>
      <c r="F5" s="6" t="s">
        <v>208</v>
      </c>
      <c r="G5" s="6" t="s">
        <v>209</v>
      </c>
    </row>
    <row r="6" spans="1:7" s="4" customFormat="1" ht="13.5" thickTop="1" x14ac:dyDescent="0.2"/>
    <row r="7" spans="1:7" s="4" customFormat="1" ht="12.75" x14ac:dyDescent="0.2"/>
    <row r="8" spans="1:7" s="4" customFormat="1" ht="13.5" thickBot="1" x14ac:dyDescent="0.25">
      <c r="A8" s="3" t="s">
        <v>85</v>
      </c>
    </row>
    <row r="9" spans="1:7" s="4" customFormat="1" ht="52.5" customHeight="1" thickTop="1" thickBot="1" x14ac:dyDescent="0.25">
      <c r="A9" s="127" t="s">
        <v>14</v>
      </c>
      <c r="B9" s="198" t="s">
        <v>210</v>
      </c>
      <c r="C9" s="203"/>
      <c r="D9" s="210"/>
      <c r="E9" s="128"/>
    </row>
    <row r="10" spans="1:7" s="4" customFormat="1" ht="13.5" thickTop="1" x14ac:dyDescent="0.2"/>
    <row r="11" spans="1:7" s="4" customFormat="1" ht="12.75" x14ac:dyDescent="0.2"/>
    <row r="12" spans="1:7" s="4" customFormat="1" ht="13.5" thickBot="1" x14ac:dyDescent="0.25">
      <c r="A12" s="3" t="s">
        <v>152</v>
      </c>
    </row>
    <row r="13" spans="1:7" s="9" customFormat="1" ht="13.5" thickTop="1" x14ac:dyDescent="0.2">
      <c r="A13" s="167" t="s">
        <v>17</v>
      </c>
      <c r="B13" s="168" t="s">
        <v>18</v>
      </c>
    </row>
    <row r="14" spans="1:7" s="4" customFormat="1" ht="12.75" x14ac:dyDescent="0.2">
      <c r="A14" s="187" t="s">
        <v>361</v>
      </c>
      <c r="B14" s="169" t="s">
        <v>369</v>
      </c>
    </row>
    <row r="15" spans="1:7" s="4" customFormat="1" ht="13.5" thickBot="1" x14ac:dyDescent="0.25">
      <c r="A15" s="170"/>
      <c r="B15" s="188" t="s">
        <v>370</v>
      </c>
    </row>
    <row r="16" spans="1:7" s="4" customFormat="1" ht="13.5" thickTop="1" x14ac:dyDescent="0.2"/>
    <row r="17" spans="1:6" s="4" customFormat="1" ht="12.75" x14ac:dyDescent="0.2"/>
    <row r="18" spans="1:6" s="4" customFormat="1" ht="13.5" thickBot="1" x14ac:dyDescent="0.25">
      <c r="A18" s="3" t="s">
        <v>19</v>
      </c>
    </row>
    <row r="19" spans="1:6" s="9" customFormat="1" ht="26.25" thickTop="1" x14ac:dyDescent="0.2">
      <c r="A19" s="10" t="s">
        <v>20</v>
      </c>
      <c r="B19" s="94" t="s">
        <v>174</v>
      </c>
      <c r="C19" s="11" t="s">
        <v>21</v>
      </c>
      <c r="D19" s="111"/>
      <c r="E19" s="95"/>
      <c r="F19" s="95"/>
    </row>
    <row r="20" spans="1:6" s="4" customFormat="1" ht="12.75" customHeight="1" x14ac:dyDescent="0.2">
      <c r="A20" s="129" t="s">
        <v>33</v>
      </c>
      <c r="B20" s="130" t="s">
        <v>211</v>
      </c>
      <c r="C20" s="57" t="s">
        <v>211</v>
      </c>
      <c r="D20" s="105"/>
      <c r="E20" s="70"/>
      <c r="F20" s="80"/>
    </row>
    <row r="21" spans="1:6" s="4" customFormat="1" ht="12.75" customHeight="1" x14ac:dyDescent="0.2">
      <c r="A21" s="131" t="s">
        <v>175</v>
      </c>
      <c r="B21" s="130" t="s">
        <v>212</v>
      </c>
      <c r="C21" s="57">
        <v>99.497698822315357</v>
      </c>
      <c r="D21" s="105"/>
      <c r="E21" s="70"/>
      <c r="F21" s="80"/>
    </row>
    <row r="22" spans="1:6" s="4" customFormat="1" ht="12.75" customHeight="1" x14ac:dyDescent="0.2">
      <c r="A22" s="132" t="s">
        <v>176</v>
      </c>
      <c r="B22" s="133" t="s">
        <v>211</v>
      </c>
      <c r="C22" s="134">
        <f>+C21</f>
        <v>99.497698822315357</v>
      </c>
      <c r="D22" s="105"/>
      <c r="E22" s="70"/>
      <c r="F22" s="80"/>
    </row>
    <row r="23" spans="1:6" s="4" customFormat="1" ht="12.75" customHeight="1" thickBot="1" x14ac:dyDescent="0.25">
      <c r="A23" s="139" t="s">
        <v>177</v>
      </c>
      <c r="B23" s="135" t="s">
        <v>211</v>
      </c>
      <c r="C23" s="140">
        <v>0.50230117768464755</v>
      </c>
      <c r="D23" s="105"/>
      <c r="E23" s="70"/>
      <c r="F23" s="80"/>
    </row>
    <row r="24" spans="1:6" s="4" customFormat="1" ht="12.75" customHeight="1" thickTop="1" thickBot="1" x14ac:dyDescent="0.25">
      <c r="A24" s="87" t="s">
        <v>34</v>
      </c>
      <c r="B24" s="101"/>
      <c r="C24" s="88">
        <f>+C22+C23</f>
        <v>100</v>
      </c>
      <c r="D24" s="105"/>
      <c r="E24" s="70"/>
      <c r="F24" s="80"/>
    </row>
    <row r="25" spans="1:6" s="4" customFormat="1" ht="12.75" customHeight="1" thickTop="1" x14ac:dyDescent="0.2">
      <c r="D25" s="105"/>
      <c r="E25" s="70"/>
      <c r="F25" s="80"/>
    </row>
    <row r="26" spans="1:6" s="4" customFormat="1" ht="12.75" customHeight="1" x14ac:dyDescent="0.2">
      <c r="D26" s="105"/>
      <c r="E26" s="125"/>
      <c r="F26" s="126"/>
    </row>
    <row r="27" spans="1:6" s="4" customFormat="1" ht="12.75" customHeight="1" x14ac:dyDescent="0.2">
      <c r="D27" s="105"/>
      <c r="E27" s="70"/>
      <c r="F27" s="111"/>
    </row>
    <row r="28" spans="1:6" s="4" customFormat="1" ht="12.75" x14ac:dyDescent="0.2">
      <c r="D28" s="105"/>
      <c r="E28" s="39"/>
      <c r="F28" s="40"/>
    </row>
    <row r="29" spans="1:6" s="4" customFormat="1" ht="12.75" x14ac:dyDescent="0.2">
      <c r="A29" s="3" t="s">
        <v>213</v>
      </c>
    </row>
    <row r="30" spans="1:6" s="4" customFormat="1" ht="12.75" x14ac:dyDescent="0.2">
      <c r="A30" s="24" t="s">
        <v>347</v>
      </c>
    </row>
    <row r="31" spans="1:6" s="4" customFormat="1" ht="12.75" x14ac:dyDescent="0.2">
      <c r="A31" s="119" t="s">
        <v>49</v>
      </c>
      <c r="B31" s="119" t="s">
        <v>50</v>
      </c>
      <c r="C31" s="119" t="s">
        <v>51</v>
      </c>
      <c r="D31" s="119" t="s">
        <v>52</v>
      </c>
      <c r="E31" s="119" t="s">
        <v>53</v>
      </c>
    </row>
    <row r="32" spans="1:6" s="4" customFormat="1" ht="12.75" x14ac:dyDescent="0.2">
      <c r="A32" s="44" t="s">
        <v>54</v>
      </c>
      <c r="B32" s="81"/>
      <c r="C32" s="81"/>
      <c r="D32" s="81"/>
      <c r="E32" s="109"/>
    </row>
    <row r="33" spans="1:5" s="9" customFormat="1" ht="12.75" x14ac:dyDescent="0.2">
      <c r="A33" s="110" t="s">
        <v>214</v>
      </c>
      <c r="B33" s="81">
        <v>-4.7306379898666044</v>
      </c>
      <c r="C33" s="81">
        <v>3.3264369657209469</v>
      </c>
      <c r="D33" s="81">
        <v>4.4141814236476007</v>
      </c>
      <c r="E33" s="81">
        <v>5.8731839565290045</v>
      </c>
    </row>
    <row r="34" spans="1:5" s="4" customFormat="1" ht="12.75" x14ac:dyDescent="0.2">
      <c r="A34" s="110" t="s">
        <v>215</v>
      </c>
      <c r="B34" s="81">
        <v>-4.0193921925566256</v>
      </c>
      <c r="C34" s="81">
        <v>4.0573713117915133</v>
      </c>
      <c r="D34" s="81">
        <v>0</v>
      </c>
      <c r="E34" s="81">
        <v>4.7469722368804312</v>
      </c>
    </row>
    <row r="35" spans="1:5" s="4" customFormat="1" ht="12.75" x14ac:dyDescent="0.2">
      <c r="A35" s="19"/>
      <c r="B35" s="19"/>
      <c r="C35" s="19"/>
      <c r="D35" s="19"/>
      <c r="E35" s="19"/>
    </row>
    <row r="36" spans="1:5" s="4" customFormat="1" ht="12.75" x14ac:dyDescent="0.2">
      <c r="A36" s="68" t="s">
        <v>57</v>
      </c>
      <c r="B36" s="63"/>
      <c r="C36" s="63"/>
      <c r="D36" s="63"/>
      <c r="E36" s="109"/>
    </row>
    <row r="37" spans="1:5" s="4" customFormat="1" ht="12.75" x14ac:dyDescent="0.2">
      <c r="A37" s="110" t="s">
        <v>266</v>
      </c>
      <c r="B37" s="81">
        <v>3.8508330952053305</v>
      </c>
      <c r="C37" s="81">
        <v>9.2773375117033439</v>
      </c>
      <c r="D37" s="81">
        <v>9.0727533795794457</v>
      </c>
      <c r="E37" s="81">
        <v>8.9170491324568992</v>
      </c>
    </row>
    <row r="38" spans="1:5" s="4" customFormat="1" ht="12.75" x14ac:dyDescent="0.2"/>
    <row r="39" spans="1:5" s="4" customFormat="1" ht="12.75" x14ac:dyDescent="0.2"/>
    <row r="40" spans="1:5" s="4" customFormat="1" ht="12.75" x14ac:dyDescent="0.2">
      <c r="A40" s="24" t="s">
        <v>59</v>
      </c>
    </row>
    <row r="41" spans="1:5" s="4" customFormat="1" ht="12.75" x14ac:dyDescent="0.2">
      <c r="A41" s="4" t="s">
        <v>60</v>
      </c>
    </row>
    <row r="42" spans="1:5" s="4" customFormat="1" ht="12.75" x14ac:dyDescent="0.2">
      <c r="A42" s="4" t="s">
        <v>349</v>
      </c>
    </row>
    <row r="43" spans="1:5" s="4" customFormat="1" ht="12.75" x14ac:dyDescent="0.2">
      <c r="A43" s="4" t="s">
        <v>61</v>
      </c>
    </row>
    <row r="44" spans="1:5" s="4" customFormat="1" ht="12.75" x14ac:dyDescent="0.2">
      <c r="A44" s="4" t="s">
        <v>128</v>
      </c>
    </row>
    <row r="45" spans="1:5" s="4" customFormat="1" x14ac:dyDescent="0.2">
      <c r="A45" s="2"/>
      <c r="B45" s="2"/>
      <c r="C45" s="2"/>
    </row>
    <row r="46" spans="1:5" s="4" customFormat="1" x14ac:dyDescent="0.2">
      <c r="A46" s="2"/>
      <c r="B46" s="2"/>
      <c r="C46" s="2"/>
    </row>
    <row r="48" spans="1:5" s="137" customFormat="1" x14ac:dyDescent="0.2">
      <c r="A48" s="2"/>
      <c r="B48" s="2"/>
      <c r="C48"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heetViews>
  <sheetFormatPr defaultRowHeight="14.25" x14ac:dyDescent="0.2"/>
  <cols>
    <col min="1" max="1" width="47.42578125" style="2" customWidth="1"/>
    <col min="2" max="2" width="21.140625" style="141" bestFit="1" customWidth="1"/>
    <col min="3" max="3" width="16.5703125" style="2" customWidth="1"/>
    <col min="4" max="4" width="31.7109375" style="2" customWidth="1"/>
    <col min="5" max="5" width="19.28515625" style="2" customWidth="1"/>
    <col min="6" max="6" width="19.42578125" style="2" customWidth="1"/>
    <col min="7" max="7" width="19.28515625" style="2" customWidth="1"/>
    <col min="8" max="8" width="19.140625" style="2" customWidth="1"/>
    <col min="9" max="16384" width="9.140625" style="2"/>
  </cols>
  <sheetData>
    <row r="1" spans="1:8" ht="19.5" x14ac:dyDescent="0.25">
      <c r="A1" s="1" t="s">
        <v>111</v>
      </c>
    </row>
    <row r="3" spans="1:8" s="4" customFormat="1" ht="13.5" thickBot="1" x14ac:dyDescent="0.25">
      <c r="A3" s="3" t="s">
        <v>1</v>
      </c>
      <c r="B3" s="142"/>
    </row>
    <row r="4" spans="1:8" s="4" customFormat="1" ht="27" customHeight="1" thickTop="1" thickBot="1" x14ac:dyDescent="0.25">
      <c r="A4" s="5" t="s">
        <v>2</v>
      </c>
      <c r="B4" s="143" t="s">
        <v>3</v>
      </c>
      <c r="C4" s="197" t="s">
        <v>4</v>
      </c>
      <c r="D4" s="197"/>
      <c r="E4" s="5" t="s">
        <v>5</v>
      </c>
      <c r="F4" s="197" t="s">
        <v>6</v>
      </c>
      <c r="G4" s="197"/>
      <c r="H4" s="197"/>
    </row>
    <row r="5" spans="1:8" s="4" customFormat="1" ht="39.75" thickTop="1" thickBot="1" x14ac:dyDescent="0.25">
      <c r="A5" s="144" t="s">
        <v>251</v>
      </c>
      <c r="B5" s="144" t="s">
        <v>7</v>
      </c>
      <c r="C5" s="6" t="s">
        <v>8</v>
      </c>
      <c r="D5" s="7" t="s">
        <v>9</v>
      </c>
      <c r="E5" s="6" t="s">
        <v>112</v>
      </c>
      <c r="F5" s="6" t="s">
        <v>113</v>
      </c>
      <c r="G5" s="6" t="s">
        <v>114</v>
      </c>
      <c r="H5" s="6" t="s">
        <v>115</v>
      </c>
    </row>
    <row r="6" spans="1:8" s="4" customFormat="1" ht="13.5" thickTop="1" x14ac:dyDescent="0.2">
      <c r="B6" s="142"/>
    </row>
    <row r="7" spans="1:8" s="4" customFormat="1" ht="12.75" x14ac:dyDescent="0.2">
      <c r="B7" s="142"/>
    </row>
    <row r="8" spans="1:8" s="4" customFormat="1" ht="13.5" thickBot="1" x14ac:dyDescent="0.25">
      <c r="A8" s="3" t="s">
        <v>85</v>
      </c>
      <c r="B8" s="142"/>
    </row>
    <row r="9" spans="1:8" s="4" customFormat="1" ht="51" customHeight="1" thickTop="1" thickBot="1" x14ac:dyDescent="0.25">
      <c r="A9" s="153" t="s">
        <v>14</v>
      </c>
      <c r="B9" s="198" t="s">
        <v>116</v>
      </c>
      <c r="C9" s="199"/>
    </row>
    <row r="10" spans="1:8" s="4" customFormat="1" ht="13.5" thickTop="1" x14ac:dyDescent="0.2">
      <c r="B10" s="142"/>
    </row>
    <row r="11" spans="1:8" s="4" customFormat="1" ht="12.75" x14ac:dyDescent="0.2">
      <c r="B11" s="142"/>
    </row>
    <row r="12" spans="1:8" s="4" customFormat="1" ht="13.5" thickBot="1" x14ac:dyDescent="0.25">
      <c r="A12" s="3" t="s">
        <v>16</v>
      </c>
      <c r="B12" s="142"/>
    </row>
    <row r="13" spans="1:8" s="9" customFormat="1" ht="13.5" thickTop="1" x14ac:dyDescent="0.2">
      <c r="A13" s="167" t="s">
        <v>17</v>
      </c>
      <c r="B13" s="168" t="s">
        <v>18</v>
      </c>
    </row>
    <row r="14" spans="1:8" s="4" customFormat="1" ht="12.75" x14ac:dyDescent="0.2">
      <c r="A14" s="187" t="s">
        <v>351</v>
      </c>
      <c r="B14" s="169" t="s">
        <v>229</v>
      </c>
    </row>
    <row r="15" spans="1:8" s="4" customFormat="1" ht="13.5" thickBot="1" x14ac:dyDescent="0.25">
      <c r="A15" s="170"/>
      <c r="B15" s="188" t="s">
        <v>228</v>
      </c>
    </row>
    <row r="16" spans="1:8" s="4" customFormat="1" ht="13.5" thickTop="1" x14ac:dyDescent="0.2">
      <c r="A16" s="17"/>
      <c r="B16" s="145"/>
    </row>
    <row r="17" spans="1:5" s="4" customFormat="1" ht="12.75" x14ac:dyDescent="0.2">
      <c r="B17" s="142"/>
    </row>
    <row r="18" spans="1:5" s="4" customFormat="1" ht="13.5" thickBot="1" x14ac:dyDescent="0.25">
      <c r="A18" s="3" t="s">
        <v>19</v>
      </c>
      <c r="B18" s="142"/>
    </row>
    <row r="19" spans="1:5" s="9" customFormat="1" ht="13.5" thickTop="1" x14ac:dyDescent="0.2">
      <c r="A19" s="10" t="s">
        <v>20</v>
      </c>
      <c r="B19" s="146" t="s">
        <v>21</v>
      </c>
      <c r="D19" s="10" t="s">
        <v>20</v>
      </c>
      <c r="E19" s="146" t="s">
        <v>21</v>
      </c>
    </row>
    <row r="20" spans="1:5" s="4" customFormat="1" ht="12.75" x14ac:dyDescent="0.2">
      <c r="A20" s="12" t="s">
        <v>117</v>
      </c>
      <c r="B20" s="13">
        <v>2.4071902259255555</v>
      </c>
      <c r="D20" s="12" t="s">
        <v>338</v>
      </c>
      <c r="E20" s="13">
        <v>1.0965148111501435</v>
      </c>
    </row>
    <row r="21" spans="1:5" s="4" customFormat="1" ht="12.75" x14ac:dyDescent="0.2">
      <c r="A21" s="12" t="s">
        <v>325</v>
      </c>
      <c r="B21" s="13">
        <v>2.1419423679124132</v>
      </c>
      <c r="D21" s="12" t="s">
        <v>234</v>
      </c>
      <c r="E21" s="13">
        <v>1.0955865536118163</v>
      </c>
    </row>
    <row r="22" spans="1:5" s="4" customFormat="1" ht="12.75" x14ac:dyDescent="0.2">
      <c r="A22" s="12" t="s">
        <v>381</v>
      </c>
      <c r="B22" s="13">
        <v>2.1295625323605214</v>
      </c>
      <c r="D22" s="12" t="s">
        <v>372</v>
      </c>
      <c r="E22" s="13">
        <v>1.0946137708549717</v>
      </c>
    </row>
    <row r="23" spans="1:5" s="4" customFormat="1" ht="12.75" x14ac:dyDescent="0.2">
      <c r="A23" s="12" t="s">
        <v>379</v>
      </c>
      <c r="B23" s="13">
        <v>2.1079680041355573</v>
      </c>
      <c r="D23" s="12" t="s">
        <v>333</v>
      </c>
      <c r="E23" s="13">
        <v>1.0895201649314159</v>
      </c>
    </row>
    <row r="24" spans="1:5" s="4" customFormat="1" ht="12.75" x14ac:dyDescent="0.2">
      <c r="A24" s="12" t="s">
        <v>281</v>
      </c>
      <c r="B24" s="13">
        <v>2.0968290353292338</v>
      </c>
      <c r="D24" s="12" t="s">
        <v>38</v>
      </c>
      <c r="E24" s="13">
        <v>1.0679234976306076</v>
      </c>
    </row>
    <row r="25" spans="1:5" s="4" customFormat="1" ht="12.75" x14ac:dyDescent="0.2">
      <c r="A25" s="12" t="s">
        <v>290</v>
      </c>
      <c r="B25" s="13">
        <v>2.0763152067443382</v>
      </c>
      <c r="D25" s="12" t="s">
        <v>37</v>
      </c>
      <c r="E25" s="13">
        <v>1.0589556806682219</v>
      </c>
    </row>
    <row r="26" spans="1:5" s="4" customFormat="1" ht="12.75" x14ac:dyDescent="0.2">
      <c r="A26" s="12" t="s">
        <v>382</v>
      </c>
      <c r="B26" s="13">
        <v>2.0340482339124093</v>
      </c>
      <c r="D26" s="12" t="s">
        <v>305</v>
      </c>
      <c r="E26" s="13">
        <v>1.0473373966680224</v>
      </c>
    </row>
    <row r="27" spans="1:5" s="4" customFormat="1" ht="12.75" x14ac:dyDescent="0.2">
      <c r="A27" s="12" t="s">
        <v>383</v>
      </c>
      <c r="B27" s="13">
        <v>1.9735246238498951</v>
      </c>
      <c r="D27" s="12" t="s">
        <v>315</v>
      </c>
      <c r="E27" s="13">
        <v>1.0363053917917036</v>
      </c>
    </row>
    <row r="28" spans="1:5" s="4" customFormat="1" ht="12.75" x14ac:dyDescent="0.2">
      <c r="A28" s="12" t="s">
        <v>122</v>
      </c>
      <c r="B28" s="13">
        <v>1.9283975241340325</v>
      </c>
      <c r="D28" s="12" t="s">
        <v>339</v>
      </c>
      <c r="E28" s="13">
        <v>1.0174764250503245</v>
      </c>
    </row>
    <row r="29" spans="1:5" s="4" customFormat="1" ht="12.75" x14ac:dyDescent="0.2">
      <c r="A29" s="12" t="s">
        <v>46</v>
      </c>
      <c r="B29" s="13">
        <v>1.8997016594809426</v>
      </c>
      <c r="D29" s="12" t="s">
        <v>385</v>
      </c>
      <c r="E29" s="13">
        <v>1.0045546226992657</v>
      </c>
    </row>
    <row r="30" spans="1:5" s="4" customFormat="1" ht="12.75" x14ac:dyDescent="0.2">
      <c r="A30" s="12" t="s">
        <v>72</v>
      </c>
      <c r="B30" s="13">
        <v>1.8713692045519406</v>
      </c>
      <c r="D30" s="12" t="s">
        <v>273</v>
      </c>
      <c r="E30" s="13">
        <v>0.99736375935749499</v>
      </c>
    </row>
    <row r="31" spans="1:5" s="4" customFormat="1" ht="12.75" x14ac:dyDescent="0.2">
      <c r="A31" s="12" t="s">
        <v>336</v>
      </c>
      <c r="B31" s="13">
        <v>1.8707427087746309</v>
      </c>
      <c r="D31" s="12" t="s">
        <v>271</v>
      </c>
      <c r="E31" s="13">
        <v>0.99309473168952989</v>
      </c>
    </row>
    <row r="32" spans="1:5" s="4" customFormat="1" ht="12.75" x14ac:dyDescent="0.2">
      <c r="A32" s="12" t="s">
        <v>23</v>
      </c>
      <c r="B32" s="13">
        <v>1.852808190007883</v>
      </c>
      <c r="D32" s="12" t="s">
        <v>135</v>
      </c>
      <c r="E32" s="13">
        <v>0.99075071007643012</v>
      </c>
    </row>
    <row r="33" spans="1:5" s="4" customFormat="1" ht="12.75" x14ac:dyDescent="0.2">
      <c r="A33" s="12" t="s">
        <v>137</v>
      </c>
      <c r="B33" s="13">
        <v>1.834975799440439</v>
      </c>
      <c r="D33" s="12" t="s">
        <v>386</v>
      </c>
      <c r="E33" s="13">
        <v>0.97761950132425635</v>
      </c>
    </row>
    <row r="34" spans="1:5" s="4" customFormat="1" ht="12.75" x14ac:dyDescent="0.2">
      <c r="A34" s="12" t="s">
        <v>218</v>
      </c>
      <c r="B34" s="13">
        <v>1.800795455838939</v>
      </c>
      <c r="D34" s="12" t="s">
        <v>119</v>
      </c>
      <c r="E34" s="13">
        <v>0.94830319316058165</v>
      </c>
    </row>
    <row r="35" spans="1:5" s="4" customFormat="1" ht="12.75" x14ac:dyDescent="0.2">
      <c r="A35" s="12" t="s">
        <v>238</v>
      </c>
      <c r="B35" s="13">
        <v>1.7721170991668094</v>
      </c>
      <c r="D35" s="12" t="s">
        <v>232</v>
      </c>
      <c r="E35" s="13">
        <v>0.94645042907000465</v>
      </c>
    </row>
    <row r="36" spans="1:5" s="4" customFormat="1" ht="12.75" x14ac:dyDescent="0.2">
      <c r="A36" s="12" t="s">
        <v>138</v>
      </c>
      <c r="B36" s="13">
        <v>1.7654947636607534</v>
      </c>
      <c r="D36" s="12" t="s">
        <v>387</v>
      </c>
      <c r="E36" s="13">
        <v>0.86701403293398449</v>
      </c>
    </row>
    <row r="37" spans="1:5" s="4" customFormat="1" ht="12.75" x14ac:dyDescent="0.2">
      <c r="A37" s="12" t="s">
        <v>324</v>
      </c>
      <c r="B37" s="13">
        <v>1.7306839908154632</v>
      </c>
      <c r="D37" s="12" t="s">
        <v>388</v>
      </c>
      <c r="E37" s="13">
        <v>0.83636851723372097</v>
      </c>
    </row>
    <row r="38" spans="1:5" s="4" customFormat="1" ht="12.75" x14ac:dyDescent="0.2">
      <c r="A38" s="12" t="s">
        <v>233</v>
      </c>
      <c r="B38" s="13">
        <v>1.713328786503852</v>
      </c>
      <c r="D38" s="12" t="s">
        <v>334</v>
      </c>
      <c r="E38" s="13">
        <v>0.80270801975133244</v>
      </c>
    </row>
    <row r="39" spans="1:5" s="4" customFormat="1" ht="12.75" x14ac:dyDescent="0.2">
      <c r="A39" s="12" t="s">
        <v>377</v>
      </c>
      <c r="B39" s="13">
        <v>1.6692978769867768</v>
      </c>
      <c r="D39" s="12" t="s">
        <v>307</v>
      </c>
      <c r="E39" s="13">
        <v>0.73589634786905023</v>
      </c>
    </row>
    <row r="40" spans="1:5" s="4" customFormat="1" ht="12.75" x14ac:dyDescent="0.2">
      <c r="A40" s="12" t="s">
        <v>120</v>
      </c>
      <c r="B40" s="13">
        <v>1.6666475721537659</v>
      </c>
      <c r="D40" s="12" t="s">
        <v>389</v>
      </c>
      <c r="E40" s="13">
        <v>0.73506127699024315</v>
      </c>
    </row>
    <row r="41" spans="1:5" s="4" customFormat="1" ht="12.75" x14ac:dyDescent="0.2">
      <c r="A41" s="12" t="s">
        <v>340</v>
      </c>
      <c r="B41" s="13">
        <v>1.6454322888968163</v>
      </c>
      <c r="D41" s="12" t="s">
        <v>390</v>
      </c>
      <c r="E41" s="13">
        <v>0.681792408548616</v>
      </c>
    </row>
    <row r="42" spans="1:5" s="4" customFormat="1" ht="12.75" x14ac:dyDescent="0.2">
      <c r="A42" s="12" t="s">
        <v>285</v>
      </c>
      <c r="B42" s="13">
        <v>1.6394937277392496</v>
      </c>
      <c r="D42" s="12" t="s">
        <v>391</v>
      </c>
      <c r="E42" s="13">
        <v>0.65327984546110274</v>
      </c>
    </row>
    <row r="43" spans="1:5" s="4" customFormat="1" ht="12.75" x14ac:dyDescent="0.2">
      <c r="A43" s="12" t="s">
        <v>123</v>
      </c>
      <c r="B43" s="13">
        <v>1.5914549909765916</v>
      </c>
      <c r="D43" s="12" t="s">
        <v>231</v>
      </c>
      <c r="E43" s="13">
        <v>0.11499306776947996</v>
      </c>
    </row>
    <row r="44" spans="1:5" s="4" customFormat="1" ht="12.75" x14ac:dyDescent="0.2">
      <c r="A44" s="12" t="s">
        <v>239</v>
      </c>
      <c r="B44" s="13">
        <v>1.5631247055368342</v>
      </c>
      <c r="D44" s="14" t="s">
        <v>224</v>
      </c>
      <c r="E44" s="59">
        <v>93.268951521710875</v>
      </c>
    </row>
    <row r="45" spans="1:5" s="4" customFormat="1" ht="12.75" x14ac:dyDescent="0.2">
      <c r="A45" s="12" t="s">
        <v>121</v>
      </c>
      <c r="B45" s="13">
        <v>1.5513158410305077</v>
      </c>
      <c r="D45" s="12" t="s">
        <v>177</v>
      </c>
      <c r="E45" s="57">
        <v>6.7310484782890923</v>
      </c>
    </row>
    <row r="46" spans="1:5" s="4" customFormat="1" ht="13.5" thickBot="1" x14ac:dyDescent="0.25">
      <c r="A46" s="12" t="s">
        <v>39</v>
      </c>
      <c r="B46" s="13">
        <v>1.5366444875327985</v>
      </c>
      <c r="D46" s="36" t="s">
        <v>34</v>
      </c>
      <c r="E46" s="37">
        <f>E44+E45</f>
        <v>99.999999999999972</v>
      </c>
    </row>
    <row r="47" spans="1:5" s="4" customFormat="1" ht="13.5" thickTop="1" x14ac:dyDescent="0.2">
      <c r="A47" s="12" t="s">
        <v>70</v>
      </c>
      <c r="B47" s="13">
        <v>1.4808020067167411</v>
      </c>
    </row>
    <row r="48" spans="1:5" s="4" customFormat="1" ht="12.75" x14ac:dyDescent="0.2">
      <c r="A48" s="12" t="s">
        <v>227</v>
      </c>
      <c r="B48" s="13">
        <v>1.4683134838088097</v>
      </c>
    </row>
    <row r="49" spans="1:5" s="4" customFormat="1" ht="12.75" x14ac:dyDescent="0.2">
      <c r="A49" s="12" t="s">
        <v>222</v>
      </c>
      <c r="B49" s="13">
        <v>1.4406502250715969</v>
      </c>
      <c r="D49" s="70"/>
      <c r="E49" s="71"/>
    </row>
    <row r="50" spans="1:5" s="4" customFormat="1" ht="12.75" x14ac:dyDescent="0.2">
      <c r="A50" s="12" t="s">
        <v>375</v>
      </c>
      <c r="B50" s="13">
        <v>1.3453524700359469</v>
      </c>
    </row>
    <row r="51" spans="1:5" s="4" customFormat="1" ht="12.75" x14ac:dyDescent="0.2">
      <c r="A51" s="12" t="s">
        <v>118</v>
      </c>
      <c r="B51" s="13">
        <v>1.3041003619695302</v>
      </c>
    </row>
    <row r="52" spans="1:5" s="4" customFormat="1" ht="12.75" x14ac:dyDescent="0.2">
      <c r="A52" s="12" t="s">
        <v>376</v>
      </c>
      <c r="B52" s="13">
        <v>1.2994794512563144</v>
      </c>
      <c r="D52" s="70"/>
      <c r="E52" s="71"/>
    </row>
    <row r="53" spans="1:5" s="4" customFormat="1" ht="12.75" x14ac:dyDescent="0.2">
      <c r="A53" s="12" t="s">
        <v>247</v>
      </c>
      <c r="B53" s="13">
        <v>1.2889825701640216</v>
      </c>
    </row>
    <row r="54" spans="1:5" s="4" customFormat="1" ht="12.75" x14ac:dyDescent="0.2">
      <c r="A54" s="12" t="s">
        <v>41</v>
      </c>
      <c r="B54" s="13">
        <v>1.2774206117817828</v>
      </c>
    </row>
    <row r="55" spans="1:5" s="4" customFormat="1" ht="12.75" x14ac:dyDescent="0.2">
      <c r="A55" s="12" t="s">
        <v>279</v>
      </c>
      <c r="B55" s="13">
        <v>1.2503654081632989</v>
      </c>
      <c r="D55" s="70"/>
      <c r="E55" s="71"/>
    </row>
    <row r="56" spans="1:5" s="4" customFormat="1" ht="12.75" x14ac:dyDescent="0.2">
      <c r="A56" s="12" t="s">
        <v>272</v>
      </c>
      <c r="B56" s="13">
        <v>1.2478550151109715</v>
      </c>
      <c r="D56" s="70"/>
      <c r="E56" s="71"/>
    </row>
    <row r="57" spans="1:5" s="4" customFormat="1" ht="12.75" x14ac:dyDescent="0.2">
      <c r="A57" s="12" t="s">
        <v>326</v>
      </c>
      <c r="B57" s="13">
        <v>1.2400912038525949</v>
      </c>
      <c r="D57" s="70"/>
      <c r="E57" s="71"/>
    </row>
    <row r="58" spans="1:5" s="4" customFormat="1" ht="12.75" x14ac:dyDescent="0.2">
      <c r="A58" s="12" t="s">
        <v>378</v>
      </c>
      <c r="B58" s="13">
        <v>1.1879398352657939</v>
      </c>
      <c r="D58" s="70"/>
      <c r="E58" s="71"/>
    </row>
    <row r="59" spans="1:5" s="4" customFormat="1" ht="12.75" x14ac:dyDescent="0.2">
      <c r="A59" s="12" t="s">
        <v>384</v>
      </c>
      <c r="B59" s="13">
        <v>1.1843566196441604</v>
      </c>
      <c r="D59" s="70"/>
      <c r="E59" s="71"/>
    </row>
    <row r="60" spans="1:5" s="4" customFormat="1" ht="12.75" x14ac:dyDescent="0.2">
      <c r="A60" s="12" t="s">
        <v>226</v>
      </c>
      <c r="B60" s="13">
        <v>1.1529720177574678</v>
      </c>
      <c r="D60" s="70"/>
      <c r="E60" s="71"/>
    </row>
    <row r="61" spans="1:5" s="4" customFormat="1" ht="12.75" x14ac:dyDescent="0.2">
      <c r="A61" s="12" t="s">
        <v>244</v>
      </c>
      <c r="B61" s="13">
        <v>1.1219503491182532</v>
      </c>
      <c r="D61" s="70"/>
      <c r="E61" s="71"/>
    </row>
    <row r="62" spans="1:5" s="4" customFormat="1" ht="12.75" x14ac:dyDescent="0.2">
      <c r="A62" s="12" t="s">
        <v>256</v>
      </c>
      <c r="B62" s="13">
        <v>1.1171199306259205</v>
      </c>
      <c r="D62" s="70"/>
      <c r="E62" s="71"/>
    </row>
    <row r="63" spans="1:5" s="4" customFormat="1" ht="12.75" x14ac:dyDescent="0.2">
      <c r="A63" s="12" t="s">
        <v>371</v>
      </c>
      <c r="B63" s="13">
        <v>1.1005089016764436</v>
      </c>
      <c r="D63" s="70"/>
      <c r="E63" s="71"/>
    </row>
    <row r="64" spans="1:5" s="4" customFormat="1" ht="12.75" x14ac:dyDescent="0.2">
      <c r="D64" s="70"/>
      <c r="E64" s="71"/>
    </row>
    <row r="65" spans="1:5" s="4" customFormat="1" ht="12.75" x14ac:dyDescent="0.2">
      <c r="D65" s="70"/>
      <c r="E65" s="71"/>
    </row>
    <row r="66" spans="1:5" s="4" customFormat="1" ht="12.75" x14ac:dyDescent="0.2">
      <c r="D66" s="70"/>
      <c r="E66" s="71"/>
    </row>
    <row r="67" spans="1:5" s="4" customFormat="1" ht="12.75" x14ac:dyDescent="0.2">
      <c r="B67" s="142"/>
      <c r="D67" s="70"/>
      <c r="E67" s="71"/>
    </row>
    <row r="68" spans="1:5" s="4" customFormat="1" ht="12.75" x14ac:dyDescent="0.2">
      <c r="A68" s="3" t="s">
        <v>124</v>
      </c>
      <c r="B68" s="147"/>
    </row>
    <row r="69" spans="1:5" s="4" customFormat="1" ht="12.75" x14ac:dyDescent="0.2">
      <c r="A69" s="24" t="s">
        <v>347</v>
      </c>
      <c r="B69" s="142"/>
    </row>
    <row r="70" spans="1:5" s="4" customFormat="1" ht="12.75" x14ac:dyDescent="0.2">
      <c r="A70" s="67" t="s">
        <v>49</v>
      </c>
      <c r="B70" s="148" t="s">
        <v>50</v>
      </c>
      <c r="C70" s="43" t="s">
        <v>51</v>
      </c>
      <c r="D70" s="43" t="s">
        <v>52</v>
      </c>
      <c r="E70" s="43" t="s">
        <v>53</v>
      </c>
    </row>
    <row r="71" spans="1:5" s="4" customFormat="1" ht="12.75" x14ac:dyDescent="0.2">
      <c r="A71" s="44" t="s">
        <v>54</v>
      </c>
      <c r="B71" s="149"/>
      <c r="C71" s="60"/>
      <c r="D71" s="60"/>
      <c r="E71" s="60"/>
    </row>
    <row r="72" spans="1:5" s="4" customFormat="1" ht="15" x14ac:dyDescent="0.25">
      <c r="A72" s="61" t="s">
        <v>125</v>
      </c>
      <c r="B72" s="46">
        <v>35.911434637549291</v>
      </c>
      <c r="C72" s="136">
        <v>16.369317854249577</v>
      </c>
      <c r="D72" s="136">
        <v>20.828684636048813</v>
      </c>
      <c r="E72" s="136">
        <v>6.6621541470118562</v>
      </c>
    </row>
    <row r="73" spans="1:5" s="4" customFormat="1" ht="15" x14ac:dyDescent="0.25">
      <c r="A73" s="61" t="s">
        <v>126</v>
      </c>
      <c r="B73" s="136">
        <v>36.385255648038054</v>
      </c>
      <c r="C73" s="136">
        <v>17.012481036045489</v>
      </c>
      <c r="D73" s="81">
        <v>0</v>
      </c>
      <c r="E73" s="136">
        <v>21.369533315434495</v>
      </c>
    </row>
    <row r="74" spans="1:5" s="4" customFormat="1" ht="12.75" x14ac:dyDescent="0.2">
      <c r="A74" s="68" t="s">
        <v>57</v>
      </c>
      <c r="B74" s="63"/>
      <c r="C74" s="63"/>
      <c r="D74" s="63"/>
      <c r="E74" s="63"/>
    </row>
    <row r="75" spans="1:5" s="4" customFormat="1" ht="15" x14ac:dyDescent="0.25">
      <c r="A75" s="61" t="s">
        <v>127</v>
      </c>
      <c r="B75" s="136">
        <v>33.460901181316281</v>
      </c>
      <c r="C75" s="136">
        <v>17.052328594977361</v>
      </c>
      <c r="D75" s="136">
        <v>19.559526076501001</v>
      </c>
      <c r="E75" s="136">
        <v>9.9220538782167864</v>
      </c>
    </row>
    <row r="76" spans="1:5" s="4" customFormat="1" ht="12.75" x14ac:dyDescent="0.2">
      <c r="B76" s="142"/>
    </row>
    <row r="77" spans="1:5" s="4" customFormat="1" ht="12.75" x14ac:dyDescent="0.2">
      <c r="B77" s="142"/>
    </row>
    <row r="78" spans="1:5" s="4" customFormat="1" ht="12.75" x14ac:dyDescent="0.2">
      <c r="A78" s="24" t="s">
        <v>59</v>
      </c>
      <c r="B78" s="142"/>
    </row>
    <row r="79" spans="1:5" s="4" customFormat="1" ht="12.75" x14ac:dyDescent="0.2">
      <c r="A79" s="4" t="s">
        <v>60</v>
      </c>
      <c r="B79" s="142"/>
    </row>
    <row r="80" spans="1:5" s="4" customFormat="1" ht="12.75" x14ac:dyDescent="0.2">
      <c r="A80" s="4" t="s">
        <v>349</v>
      </c>
      <c r="B80" s="142"/>
    </row>
    <row r="81" spans="1:2" s="4" customFormat="1" ht="12.75" x14ac:dyDescent="0.2">
      <c r="A81" s="4" t="s">
        <v>61</v>
      </c>
      <c r="B81" s="142"/>
    </row>
    <row r="82" spans="1:2" s="4" customFormat="1" ht="12.75" x14ac:dyDescent="0.2">
      <c r="A82" s="4" t="s">
        <v>128</v>
      </c>
      <c r="B82" s="142"/>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workbookViewId="0"/>
  </sheetViews>
  <sheetFormatPr defaultRowHeight="14.25" x14ac:dyDescent="0.2"/>
  <cols>
    <col min="1" max="1" width="46.42578125" style="2" customWidth="1"/>
    <col min="2" max="2" width="23.28515625" style="2" customWidth="1"/>
    <col min="3" max="3" width="20.85546875" style="2" customWidth="1"/>
    <col min="4" max="4" width="29.5703125" style="2" customWidth="1"/>
    <col min="5" max="5" width="13.7109375" style="25" customWidth="1"/>
    <col min="6" max="6" width="19.85546875" style="2" customWidth="1"/>
    <col min="7" max="7" width="13.85546875" style="2" customWidth="1"/>
    <col min="8" max="8" width="15.7109375" style="2" customWidth="1"/>
    <col min="9" max="16384" width="9.140625" style="2"/>
  </cols>
  <sheetData>
    <row r="1" spans="1:8" ht="19.5" x14ac:dyDescent="0.25">
      <c r="A1" s="1" t="s">
        <v>65</v>
      </c>
    </row>
    <row r="3" spans="1:8" s="4" customFormat="1" ht="13.5" thickBot="1" x14ac:dyDescent="0.25">
      <c r="A3" s="3" t="s">
        <v>1</v>
      </c>
      <c r="E3" s="9"/>
    </row>
    <row r="4" spans="1:8" s="4" customFormat="1" ht="30" customHeight="1" thickTop="1" thickBot="1" x14ac:dyDescent="0.25">
      <c r="A4" s="5" t="s">
        <v>2</v>
      </c>
      <c r="B4" s="5" t="s">
        <v>3</v>
      </c>
      <c r="C4" s="197" t="s">
        <v>4</v>
      </c>
      <c r="D4" s="197"/>
      <c r="E4" s="151" t="s">
        <v>5</v>
      </c>
      <c r="F4" s="197" t="s">
        <v>6</v>
      </c>
      <c r="G4" s="197"/>
      <c r="H4" s="197"/>
    </row>
    <row r="5" spans="1:8" s="4" customFormat="1" ht="90.75" thickTop="1" thickBot="1" x14ac:dyDescent="0.25">
      <c r="A5" s="6" t="s">
        <v>250</v>
      </c>
      <c r="B5" s="6" t="s">
        <v>7</v>
      </c>
      <c r="C5" s="7" t="s">
        <v>8</v>
      </c>
      <c r="D5" s="6" t="s">
        <v>275</v>
      </c>
      <c r="E5" s="26" t="s">
        <v>10</v>
      </c>
      <c r="F5" s="6" t="s">
        <v>67</v>
      </c>
      <c r="G5" s="6" t="s">
        <v>68</v>
      </c>
      <c r="H5" s="6" t="s">
        <v>398</v>
      </c>
    </row>
    <row r="6" spans="1:8" s="4" customFormat="1" ht="13.5" thickTop="1" x14ac:dyDescent="0.2">
      <c r="E6" s="9"/>
    </row>
    <row r="7" spans="1:8" s="4" customFormat="1" ht="12.75" x14ac:dyDescent="0.2">
      <c r="E7" s="9"/>
    </row>
    <row r="8" spans="1:8" s="4" customFormat="1" ht="13.5" thickBot="1" x14ac:dyDescent="0.25">
      <c r="A8" s="3" t="s">
        <v>13</v>
      </c>
      <c r="E8" s="9"/>
    </row>
    <row r="9" spans="1:8" s="4" customFormat="1" ht="81" customHeight="1" thickTop="1" thickBot="1" x14ac:dyDescent="0.25">
      <c r="A9" s="28" t="s">
        <v>14</v>
      </c>
      <c r="B9" s="198" t="s">
        <v>69</v>
      </c>
      <c r="C9" s="199"/>
      <c r="E9" s="9"/>
    </row>
    <row r="10" spans="1:8" s="4" customFormat="1" ht="13.5" thickTop="1" x14ac:dyDescent="0.2">
      <c r="E10" s="9"/>
    </row>
    <row r="11" spans="1:8" s="4" customFormat="1" ht="12.75" x14ac:dyDescent="0.2">
      <c r="E11" s="9"/>
    </row>
    <row r="12" spans="1:8" s="4" customFormat="1" ht="13.5" thickBot="1" x14ac:dyDescent="0.25">
      <c r="A12" s="3" t="s">
        <v>16</v>
      </c>
      <c r="E12" s="9"/>
    </row>
    <row r="13" spans="1:8" s="9" customFormat="1" ht="13.5" thickTop="1" x14ac:dyDescent="0.2">
      <c r="A13" s="29" t="s">
        <v>17</v>
      </c>
      <c r="B13" s="8" t="s">
        <v>18</v>
      </c>
    </row>
    <row r="14" spans="1:8" s="4" customFormat="1" ht="12.75" x14ac:dyDescent="0.2">
      <c r="A14" s="30" t="s">
        <v>352</v>
      </c>
      <c r="B14" s="31" t="s">
        <v>277</v>
      </c>
      <c r="E14" s="9"/>
    </row>
    <row r="15" spans="1:8" s="4" customFormat="1" ht="13.5" thickBot="1" x14ac:dyDescent="0.25">
      <c r="A15" s="32"/>
      <c r="B15" s="33" t="s">
        <v>363</v>
      </c>
      <c r="E15" s="9"/>
    </row>
    <row r="16" spans="1:8" s="4" customFormat="1" ht="13.5" thickTop="1" x14ac:dyDescent="0.2">
      <c r="E16" s="9"/>
    </row>
    <row r="17" spans="1:5" s="4" customFormat="1" ht="13.5" thickBot="1" x14ac:dyDescent="0.25">
      <c r="A17" s="3" t="s">
        <v>19</v>
      </c>
      <c r="E17" s="9"/>
    </row>
    <row r="18" spans="1:5" s="9" customFormat="1" ht="13.5" thickTop="1" x14ac:dyDescent="0.2">
      <c r="A18" s="10" t="s">
        <v>20</v>
      </c>
      <c r="B18" s="11" t="s">
        <v>21</v>
      </c>
      <c r="D18" s="38"/>
      <c r="E18" s="38"/>
    </row>
    <row r="19" spans="1:5" s="4" customFormat="1" ht="12" customHeight="1" x14ac:dyDescent="0.2">
      <c r="A19" s="12" t="s">
        <v>26</v>
      </c>
      <c r="B19" s="13">
        <v>5.2342809952929974</v>
      </c>
      <c r="D19" s="38"/>
      <c r="E19" s="38"/>
    </row>
    <row r="20" spans="1:5" s="4" customFormat="1" ht="12" customHeight="1" x14ac:dyDescent="0.2">
      <c r="A20" s="12" t="s">
        <v>307</v>
      </c>
      <c r="B20" s="13">
        <v>5.0389779345254304</v>
      </c>
      <c r="D20" s="38"/>
      <c r="E20" s="38"/>
    </row>
    <row r="21" spans="1:5" s="4" customFormat="1" ht="12" customHeight="1" x14ac:dyDescent="0.2">
      <c r="A21" s="12" t="s">
        <v>36</v>
      </c>
      <c r="B21" s="13">
        <v>4.9370097121185497</v>
      </c>
      <c r="D21" s="38"/>
      <c r="E21" s="38"/>
    </row>
    <row r="22" spans="1:5" s="4" customFormat="1" ht="12" customHeight="1" x14ac:dyDescent="0.2">
      <c r="A22" s="12" t="s">
        <v>22</v>
      </c>
      <c r="B22" s="13">
        <v>4.881148104887437</v>
      </c>
      <c r="D22" s="38"/>
      <c r="E22" s="38"/>
    </row>
    <row r="23" spans="1:5" s="4" customFormat="1" ht="12" customHeight="1" x14ac:dyDescent="0.2">
      <c r="A23" s="12" t="s">
        <v>289</v>
      </c>
      <c r="B23" s="13">
        <v>4.8544454972426854</v>
      </c>
      <c r="D23" s="38"/>
      <c r="E23" s="38"/>
    </row>
    <row r="24" spans="1:5" s="4" customFormat="1" ht="12" customHeight="1" x14ac:dyDescent="0.2">
      <c r="A24" s="12" t="s">
        <v>42</v>
      </c>
      <c r="B24" s="13">
        <v>4.7486803853193518</v>
      </c>
      <c r="D24" s="38"/>
      <c r="E24" s="38"/>
    </row>
    <row r="25" spans="1:5" s="4" customFormat="1" ht="12" customHeight="1" x14ac:dyDescent="0.2">
      <c r="A25" s="12" t="s">
        <v>30</v>
      </c>
      <c r="B25" s="13">
        <v>3.4771952771741956</v>
      </c>
      <c r="D25" s="38"/>
      <c r="E25" s="38"/>
    </row>
    <row r="26" spans="1:5" s="4" customFormat="1" ht="12" customHeight="1" x14ac:dyDescent="0.2">
      <c r="A26" s="12" t="s">
        <v>28</v>
      </c>
      <c r="B26" s="13">
        <v>3.4302993901106782</v>
      </c>
      <c r="D26" s="38"/>
      <c r="E26" s="38"/>
    </row>
    <row r="27" spans="1:5" s="4" customFormat="1" ht="12" customHeight="1" x14ac:dyDescent="0.2">
      <c r="A27" s="12" t="s">
        <v>35</v>
      </c>
      <c r="B27" s="13">
        <v>3.176361404579902</v>
      </c>
    </row>
    <row r="28" spans="1:5" s="4" customFormat="1" ht="12" customHeight="1" x14ac:dyDescent="0.2">
      <c r="A28" s="12" t="s">
        <v>293</v>
      </c>
      <c r="B28" s="13">
        <v>2.944707950866543</v>
      </c>
    </row>
    <row r="29" spans="1:5" s="4" customFormat="1" ht="12" customHeight="1" x14ac:dyDescent="0.2">
      <c r="A29" s="12" t="s">
        <v>306</v>
      </c>
      <c r="B29" s="13">
        <v>2.803488220623878</v>
      </c>
    </row>
    <row r="30" spans="1:5" s="4" customFormat="1" ht="12" customHeight="1" x14ac:dyDescent="0.2">
      <c r="A30" s="12" t="s">
        <v>297</v>
      </c>
      <c r="B30" s="13">
        <v>2.8024491269482388</v>
      </c>
    </row>
    <row r="31" spans="1:5" s="4" customFormat="1" ht="12" customHeight="1" x14ac:dyDescent="0.2">
      <c r="A31" s="12" t="s">
        <v>384</v>
      </c>
      <c r="B31" s="13">
        <v>2.6104972508322519</v>
      </c>
    </row>
    <row r="32" spans="1:5" s="4" customFormat="1" ht="12" customHeight="1" x14ac:dyDescent="0.2">
      <c r="A32" s="12" t="s">
        <v>31</v>
      </c>
      <c r="B32" s="13">
        <v>2.6041459555814592</v>
      </c>
    </row>
    <row r="33" spans="1:5" s="4" customFormat="1" ht="12" customHeight="1" x14ac:dyDescent="0.2">
      <c r="A33" s="12" t="s">
        <v>25</v>
      </c>
      <c r="B33" s="13">
        <v>2.5658768903976852</v>
      </c>
      <c r="D33" s="38"/>
      <c r="E33" s="38"/>
    </row>
    <row r="34" spans="1:5" s="4" customFormat="1" ht="12" customHeight="1" x14ac:dyDescent="0.2">
      <c r="A34" s="12" t="s">
        <v>315</v>
      </c>
      <c r="B34" s="13">
        <v>2.5133342794839071</v>
      </c>
      <c r="D34" s="38"/>
      <c r="E34" s="38"/>
    </row>
    <row r="35" spans="1:5" s="4" customFormat="1" ht="12" customHeight="1" x14ac:dyDescent="0.2">
      <c r="A35" s="12" t="s">
        <v>29</v>
      </c>
      <c r="B35" s="13">
        <v>2.431157988318986</v>
      </c>
      <c r="D35" s="38"/>
      <c r="E35" s="38"/>
    </row>
    <row r="36" spans="1:5" s="4" customFormat="1" ht="12" customHeight="1" x14ac:dyDescent="0.2">
      <c r="A36" s="12" t="s">
        <v>305</v>
      </c>
      <c r="B36" s="13">
        <v>2.1850235932909241</v>
      </c>
      <c r="D36" s="38"/>
      <c r="E36" s="38"/>
    </row>
    <row r="37" spans="1:5" s="4" customFormat="1" ht="12" customHeight="1" x14ac:dyDescent="0.2">
      <c r="A37" s="12" t="s">
        <v>301</v>
      </c>
      <c r="B37" s="13">
        <v>2.0570816046512559</v>
      </c>
      <c r="D37" s="38"/>
      <c r="E37" s="38"/>
    </row>
    <row r="38" spans="1:5" s="4" customFormat="1" ht="12" customHeight="1" x14ac:dyDescent="0.2">
      <c r="A38" s="12" t="s">
        <v>392</v>
      </c>
      <c r="B38" s="13">
        <v>1.8713457156933284</v>
      </c>
      <c r="D38" s="38"/>
      <c r="E38" s="38"/>
    </row>
    <row r="39" spans="1:5" s="4" customFormat="1" ht="12" customHeight="1" x14ac:dyDescent="0.2">
      <c r="A39" s="12" t="s">
        <v>387</v>
      </c>
      <c r="B39" s="13">
        <v>1.8599973547761055</v>
      </c>
      <c r="D39" s="38"/>
      <c r="E39" s="38"/>
    </row>
    <row r="40" spans="1:5" s="4" customFormat="1" ht="12" customHeight="1" x14ac:dyDescent="0.2">
      <c r="A40" s="12" t="s">
        <v>302</v>
      </c>
      <c r="B40" s="13">
        <v>1.8074945392703829</v>
      </c>
      <c r="D40" s="38"/>
      <c r="E40" s="38"/>
    </row>
    <row r="41" spans="1:5" s="4" customFormat="1" ht="12" customHeight="1" x14ac:dyDescent="0.2">
      <c r="A41" s="12" t="s">
        <v>298</v>
      </c>
      <c r="B41" s="13">
        <v>1.5713952307563024</v>
      </c>
      <c r="D41" s="38"/>
      <c r="E41" s="38"/>
    </row>
    <row r="42" spans="1:5" s="4" customFormat="1" ht="12" customHeight="1" x14ac:dyDescent="0.2">
      <c r="A42" s="12" t="s">
        <v>321</v>
      </c>
      <c r="B42" s="13">
        <v>1.5119906909619274</v>
      </c>
      <c r="D42" s="38"/>
      <c r="E42" s="38"/>
    </row>
    <row r="43" spans="1:5" s="4" customFormat="1" ht="12" customHeight="1" x14ac:dyDescent="0.2">
      <c r="A43" s="12" t="s">
        <v>40</v>
      </c>
      <c r="B43" s="13">
        <v>1.4948051588589477</v>
      </c>
      <c r="D43" s="38"/>
      <c r="E43" s="38"/>
    </row>
    <row r="44" spans="1:5" s="4" customFormat="1" ht="12" customHeight="1" x14ac:dyDescent="0.2">
      <c r="A44" s="12" t="s">
        <v>375</v>
      </c>
      <c r="B44" s="13">
        <v>1.4881037084814113</v>
      </c>
      <c r="D44" s="38"/>
      <c r="E44" s="38"/>
    </row>
    <row r="45" spans="1:5" s="4" customFormat="1" ht="12" customHeight="1" x14ac:dyDescent="0.2">
      <c r="A45" s="12" t="s">
        <v>39</v>
      </c>
      <c r="B45" s="13">
        <v>1.4756679547131304</v>
      </c>
      <c r="D45" s="38"/>
      <c r="E45" s="38"/>
    </row>
    <row r="46" spans="1:5" s="4" customFormat="1" ht="12" customHeight="1" x14ac:dyDescent="0.2">
      <c r="A46" s="12" t="s">
        <v>295</v>
      </c>
      <c r="B46" s="13">
        <v>1.4238341244720965</v>
      </c>
      <c r="D46" s="38"/>
      <c r="E46" s="38"/>
    </row>
    <row r="47" spans="1:5" s="4" customFormat="1" ht="12" customHeight="1" x14ac:dyDescent="0.2">
      <c r="A47" s="12" t="s">
        <v>304</v>
      </c>
      <c r="B47" s="13">
        <v>1.3918721868236568</v>
      </c>
      <c r="D47" s="38"/>
      <c r="E47" s="38"/>
    </row>
    <row r="48" spans="1:5" s="4" customFormat="1" ht="12.75" x14ac:dyDescent="0.2">
      <c r="A48" s="12" t="s">
        <v>294</v>
      </c>
      <c r="B48" s="13">
        <v>1.2853570426188383</v>
      </c>
      <c r="D48" s="38"/>
      <c r="E48" s="38"/>
    </row>
    <row r="49" spans="1:5" s="38" customFormat="1" ht="12.75" x14ac:dyDescent="0.2">
      <c r="A49" s="12" t="s">
        <v>282</v>
      </c>
      <c r="B49" s="13">
        <v>1.2377261632702328</v>
      </c>
    </row>
    <row r="50" spans="1:5" s="38" customFormat="1" ht="12.75" x14ac:dyDescent="0.2">
      <c r="A50" s="12" t="s">
        <v>138</v>
      </c>
      <c r="B50" s="13">
        <v>1.2353769076813679</v>
      </c>
    </row>
    <row r="51" spans="1:5" s="38" customFormat="1" ht="12.75" x14ac:dyDescent="0.2">
      <c r="A51" s="12" t="s">
        <v>27</v>
      </c>
      <c r="B51" s="13">
        <v>1.1443053608995932</v>
      </c>
    </row>
    <row r="52" spans="1:5" s="38" customFormat="1" ht="12.75" x14ac:dyDescent="0.2">
      <c r="A52" s="12" t="s">
        <v>292</v>
      </c>
      <c r="B52" s="13">
        <v>1.0820992354941605</v>
      </c>
    </row>
    <row r="53" spans="1:5" s="38" customFormat="1" ht="12.75" x14ac:dyDescent="0.2">
      <c r="A53" s="12" t="s">
        <v>374</v>
      </c>
      <c r="B53" s="13">
        <v>1.0652367390959916</v>
      </c>
    </row>
    <row r="54" spans="1:5" s="38" customFormat="1" ht="12.75" x14ac:dyDescent="0.2">
      <c r="A54" s="12" t="s">
        <v>291</v>
      </c>
      <c r="B54" s="13">
        <v>1.0539258577460384</v>
      </c>
    </row>
    <row r="55" spans="1:5" s="38" customFormat="1" ht="12.75" x14ac:dyDescent="0.2">
      <c r="A55" s="12" t="s">
        <v>253</v>
      </c>
      <c r="B55" s="13">
        <v>1.0161951310585517</v>
      </c>
      <c r="D55" s="48"/>
      <c r="E55" s="48"/>
    </row>
    <row r="56" spans="1:5" s="38" customFormat="1" ht="12.75" x14ac:dyDescent="0.2">
      <c r="A56" s="12" t="s">
        <v>316</v>
      </c>
      <c r="B56" s="13">
        <v>0.97914118938751871</v>
      </c>
      <c r="D56" s="48"/>
      <c r="E56" s="48"/>
    </row>
    <row r="57" spans="1:5" s="38" customFormat="1" ht="12.75" x14ac:dyDescent="0.2">
      <c r="A57" s="12" t="s">
        <v>303</v>
      </c>
      <c r="B57" s="13">
        <v>0.93537899061971286</v>
      </c>
      <c r="D57" s="48"/>
      <c r="E57" s="48"/>
    </row>
    <row r="58" spans="1:5" s="38" customFormat="1" ht="12.75" x14ac:dyDescent="0.2">
      <c r="A58" s="12" t="s">
        <v>24</v>
      </c>
      <c r="B58" s="13">
        <v>0.89884699499755238</v>
      </c>
      <c r="D58" s="48"/>
      <c r="E58" s="48"/>
    </row>
    <row r="59" spans="1:5" s="38" customFormat="1" ht="12.75" x14ac:dyDescent="0.2">
      <c r="A59" s="12" t="s">
        <v>288</v>
      </c>
      <c r="B59" s="13">
        <v>0.59086102052493061</v>
      </c>
      <c r="D59" s="48"/>
      <c r="E59" s="48"/>
    </row>
    <row r="60" spans="1:5" s="38" customFormat="1" ht="12.75" x14ac:dyDescent="0.2">
      <c r="A60" s="12" t="s">
        <v>100</v>
      </c>
      <c r="B60" s="13">
        <v>0.46759074600609685</v>
      </c>
      <c r="D60" s="48"/>
      <c r="E60" s="48"/>
    </row>
    <row r="61" spans="1:5" s="38" customFormat="1" ht="12.75" x14ac:dyDescent="0.2">
      <c r="A61" s="14" t="s">
        <v>224</v>
      </c>
      <c r="B61" s="15">
        <v>94.184709606454248</v>
      </c>
      <c r="D61" s="48"/>
      <c r="E61" s="48"/>
    </row>
    <row r="62" spans="1:5" s="38" customFormat="1" ht="12.75" x14ac:dyDescent="0.2">
      <c r="A62" s="12" t="s">
        <v>177</v>
      </c>
      <c r="B62" s="13">
        <v>5.815290393545772</v>
      </c>
      <c r="D62" s="48"/>
      <c r="E62" s="48"/>
    </row>
    <row r="63" spans="1:5" s="38" customFormat="1" ht="13.5" thickBot="1" x14ac:dyDescent="0.25">
      <c r="A63" s="36" t="s">
        <v>34</v>
      </c>
      <c r="B63" s="37">
        <f>B61+B62</f>
        <v>100.00000000000001</v>
      </c>
      <c r="D63" s="48"/>
      <c r="E63" s="48"/>
    </row>
    <row r="64" spans="1:5" s="38" customFormat="1" ht="13.5" thickTop="1" x14ac:dyDescent="0.2">
      <c r="D64" s="48"/>
      <c r="E64" s="48"/>
    </row>
    <row r="65" spans="1:5" s="38" customFormat="1" ht="12.75" x14ac:dyDescent="0.2">
      <c r="D65" s="48"/>
      <c r="E65" s="48"/>
    </row>
    <row r="66" spans="1:5" s="38" customFormat="1" ht="12.75" x14ac:dyDescent="0.2">
      <c r="D66" s="4"/>
      <c r="E66" s="9"/>
    </row>
    <row r="67" spans="1:5" s="4" customFormat="1" ht="12.75" x14ac:dyDescent="0.2">
      <c r="A67" s="3" t="s">
        <v>75</v>
      </c>
      <c r="B67" s="41"/>
      <c r="E67" s="9"/>
    </row>
    <row r="68" spans="1:5" s="4" customFormat="1" ht="12.75" x14ac:dyDescent="0.2">
      <c r="A68" s="24" t="s">
        <v>347</v>
      </c>
      <c r="E68" s="9"/>
    </row>
    <row r="69" spans="1:5" s="9" customFormat="1" ht="12.75" x14ac:dyDescent="0.2">
      <c r="A69" s="42" t="s">
        <v>76</v>
      </c>
      <c r="B69" s="43" t="s">
        <v>50</v>
      </c>
      <c r="C69" s="43" t="s">
        <v>51</v>
      </c>
      <c r="D69" s="43" t="s">
        <v>52</v>
      </c>
      <c r="E69" s="43" t="s">
        <v>53</v>
      </c>
    </row>
    <row r="70" spans="1:5" s="4" customFormat="1" ht="12.75" x14ac:dyDescent="0.2">
      <c r="A70" s="44" t="s">
        <v>54</v>
      </c>
      <c r="B70" s="19"/>
      <c r="C70" s="19"/>
      <c r="D70" s="19"/>
      <c r="E70" s="27"/>
    </row>
    <row r="71" spans="1:5" s="4" customFormat="1" ht="12.75" x14ac:dyDescent="0.2">
      <c r="A71" s="20" t="s">
        <v>77</v>
      </c>
      <c r="B71" s="45">
        <v>19.569091203628709</v>
      </c>
      <c r="C71" s="45">
        <v>6.6697664603897477</v>
      </c>
      <c r="D71" s="45">
        <v>11.353019202104875</v>
      </c>
      <c r="E71" s="45">
        <v>10.968764820210453</v>
      </c>
    </row>
    <row r="72" spans="1:5" s="4" customFormat="1" ht="12.75" x14ac:dyDescent="0.2">
      <c r="A72" s="20" t="s">
        <v>78</v>
      </c>
      <c r="B72" s="45">
        <v>20.350932163559456</v>
      </c>
      <c r="C72" s="45">
        <v>8.0139240910584331</v>
      </c>
      <c r="D72" s="81">
        <v>0</v>
      </c>
      <c r="E72" s="45">
        <v>11.745359576244496</v>
      </c>
    </row>
    <row r="73" spans="1:5" s="4" customFormat="1" ht="12.75" x14ac:dyDescent="0.2">
      <c r="A73" s="20"/>
      <c r="B73" s="45"/>
      <c r="C73" s="45"/>
      <c r="D73" s="45"/>
      <c r="E73" s="45"/>
    </row>
    <row r="74" spans="1:5" s="4" customFormat="1" ht="12.75" x14ac:dyDescent="0.2">
      <c r="A74" s="22" t="s">
        <v>57</v>
      </c>
      <c r="B74" s="23"/>
      <c r="C74" s="23"/>
      <c r="D74" s="23"/>
      <c r="E74" s="23"/>
    </row>
    <row r="75" spans="1:5" s="4" customFormat="1" ht="12.75" x14ac:dyDescent="0.2">
      <c r="A75" s="20" t="s">
        <v>79</v>
      </c>
      <c r="B75" s="45">
        <v>26.248042378957702</v>
      </c>
      <c r="C75" s="45">
        <v>7.3673764441741785</v>
      </c>
      <c r="D75" s="45">
        <v>12.613432880918296</v>
      </c>
      <c r="E75" s="45">
        <v>11.159622857948492</v>
      </c>
    </row>
    <row r="76" spans="1:5" s="17" customFormat="1" x14ac:dyDescent="0.2">
      <c r="A76" s="47"/>
      <c r="B76" s="48"/>
      <c r="C76" s="48"/>
      <c r="D76" s="2"/>
      <c r="E76" s="25"/>
    </row>
    <row r="77" spans="1:5" s="4" customFormat="1" x14ac:dyDescent="0.2">
      <c r="D77" s="2"/>
      <c r="E77" s="25"/>
    </row>
    <row r="78" spans="1:5" s="4" customFormat="1" x14ac:dyDescent="0.2">
      <c r="A78" s="24" t="s">
        <v>59</v>
      </c>
      <c r="D78" s="2"/>
      <c r="E78" s="25"/>
    </row>
    <row r="79" spans="1:5" s="4" customFormat="1" x14ac:dyDescent="0.2">
      <c r="A79" s="4" t="s">
        <v>60</v>
      </c>
      <c r="D79" s="2"/>
      <c r="E79" s="25"/>
    </row>
    <row r="80" spans="1:5" s="4" customFormat="1" x14ac:dyDescent="0.2">
      <c r="A80" s="4" t="s">
        <v>348</v>
      </c>
      <c r="D80" s="2"/>
      <c r="E80" s="25"/>
    </row>
    <row r="81" spans="1:5" s="4" customFormat="1" x14ac:dyDescent="0.2">
      <c r="A81" s="4" t="s">
        <v>61</v>
      </c>
      <c r="D81" s="2"/>
      <c r="E81" s="25"/>
    </row>
    <row r="82" spans="1:5" s="4" customFormat="1" x14ac:dyDescent="0.2">
      <c r="A82" s="4" t="s">
        <v>62</v>
      </c>
      <c r="D82" s="2"/>
      <c r="E82" s="25"/>
    </row>
    <row r="83" spans="1:5" s="4" customFormat="1" x14ac:dyDescent="0.2">
      <c r="D83" s="2"/>
      <c r="E83" s="25"/>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workbookViewId="0"/>
  </sheetViews>
  <sheetFormatPr defaultRowHeight="14.25" x14ac:dyDescent="0.2"/>
  <cols>
    <col min="1" max="1" width="45.85546875" style="2" customWidth="1"/>
    <col min="2" max="2" width="25.42578125" style="2" customWidth="1"/>
    <col min="3" max="3" width="22.28515625" style="2" customWidth="1"/>
    <col min="4" max="4" width="29.140625" style="2" customWidth="1"/>
    <col min="5" max="5" width="15.5703125" style="2" customWidth="1"/>
    <col min="6" max="6" width="20.140625" style="2" customWidth="1"/>
    <col min="7" max="7" width="21.42578125" style="2" customWidth="1"/>
    <col min="8" max="16384" width="9.140625" style="2"/>
  </cols>
  <sheetData>
    <row r="1" spans="1:7" s="49" customFormat="1" ht="19.5" x14ac:dyDescent="0.25">
      <c r="A1" s="1" t="s">
        <v>80</v>
      </c>
    </row>
    <row r="4" spans="1:7" s="4" customFormat="1" ht="13.5" thickBot="1" x14ac:dyDescent="0.25">
      <c r="A4" s="3" t="s">
        <v>1</v>
      </c>
    </row>
    <row r="5" spans="1:7" s="4" customFormat="1" ht="27" thickTop="1" thickBot="1" x14ac:dyDescent="0.25">
      <c r="A5" s="5" t="s">
        <v>2</v>
      </c>
      <c r="B5" s="5" t="s">
        <v>3</v>
      </c>
      <c r="C5" s="197" t="s">
        <v>4</v>
      </c>
      <c r="D5" s="197"/>
      <c r="E5" s="5" t="s">
        <v>5</v>
      </c>
      <c r="F5" s="197" t="s">
        <v>6</v>
      </c>
      <c r="G5" s="197"/>
    </row>
    <row r="6" spans="1:7" s="4" customFormat="1" ht="78" thickTop="1" thickBot="1" x14ac:dyDescent="0.25">
      <c r="A6" s="6" t="s">
        <v>81</v>
      </c>
      <c r="B6" s="6" t="s">
        <v>7</v>
      </c>
      <c r="C6" s="6" t="s">
        <v>8</v>
      </c>
      <c r="D6" s="6" t="s">
        <v>275</v>
      </c>
      <c r="E6" s="6" t="s">
        <v>82</v>
      </c>
      <c r="F6" s="6" t="s">
        <v>267</v>
      </c>
      <c r="G6" s="6" t="s">
        <v>84</v>
      </c>
    </row>
    <row r="7" spans="1:7" s="4" customFormat="1" ht="13.5" thickTop="1" x14ac:dyDescent="0.2"/>
    <row r="8" spans="1:7" s="4" customFormat="1" ht="12.75" x14ac:dyDescent="0.2"/>
    <row r="9" spans="1:7" s="4" customFormat="1" ht="13.5" thickBot="1" x14ac:dyDescent="0.25">
      <c r="A9" s="3" t="s">
        <v>85</v>
      </c>
    </row>
    <row r="10" spans="1:7" s="4" customFormat="1" ht="91.5" customHeight="1" thickTop="1" thickBot="1" x14ac:dyDescent="0.25">
      <c r="A10" s="152" t="s">
        <v>14</v>
      </c>
      <c r="B10" s="198" t="s">
        <v>86</v>
      </c>
      <c r="C10" s="199"/>
    </row>
    <row r="11" spans="1:7" s="4" customFormat="1" ht="13.5" thickTop="1" x14ac:dyDescent="0.2"/>
    <row r="12" spans="1:7" s="4" customFormat="1" ht="12.75" x14ac:dyDescent="0.2"/>
    <row r="13" spans="1:7" s="4" customFormat="1" ht="13.5" thickBot="1" x14ac:dyDescent="0.25">
      <c r="A13" s="3" t="s">
        <v>16</v>
      </c>
    </row>
    <row r="14" spans="1:7" s="9" customFormat="1" ht="13.5" thickTop="1" x14ac:dyDescent="0.2">
      <c r="A14" s="29" t="s">
        <v>17</v>
      </c>
      <c r="B14" s="8" t="s">
        <v>18</v>
      </c>
    </row>
    <row r="15" spans="1:7" s="4" customFormat="1" ht="12.75" x14ac:dyDescent="0.2">
      <c r="A15" s="30" t="s">
        <v>353</v>
      </c>
      <c r="B15" s="31" t="s">
        <v>216</v>
      </c>
    </row>
    <row r="16" spans="1:7" s="4" customFormat="1" ht="13.5" thickBot="1" x14ac:dyDescent="0.25">
      <c r="A16" s="32"/>
      <c r="B16" s="33" t="s">
        <v>217</v>
      </c>
    </row>
    <row r="17" spans="1:5" s="4" customFormat="1" ht="13.5" thickTop="1" x14ac:dyDescent="0.2"/>
    <row r="18" spans="1:5" s="4" customFormat="1" ht="12.75" x14ac:dyDescent="0.2"/>
    <row r="19" spans="1:5" s="4" customFormat="1" ht="13.5" thickBot="1" x14ac:dyDescent="0.25">
      <c r="A19" s="3" t="s">
        <v>19</v>
      </c>
    </row>
    <row r="20" spans="1:5" s="9" customFormat="1" ht="26.25" thickTop="1" x14ac:dyDescent="0.2">
      <c r="A20" s="10" t="s">
        <v>20</v>
      </c>
      <c r="B20" s="11" t="s">
        <v>21</v>
      </c>
      <c r="D20" s="10" t="s">
        <v>20</v>
      </c>
      <c r="E20" s="11" t="s">
        <v>21</v>
      </c>
    </row>
    <row r="21" spans="1:5" s="4" customFormat="1" ht="12.75" x14ac:dyDescent="0.2">
      <c r="A21" s="56" t="s">
        <v>22</v>
      </c>
      <c r="B21" s="57">
        <v>22.113271836102236</v>
      </c>
      <c r="D21" s="12" t="s">
        <v>333</v>
      </c>
      <c r="E21" s="13">
        <v>0.83159158563269109</v>
      </c>
    </row>
    <row r="22" spans="1:5" s="4" customFormat="1" ht="12.75" x14ac:dyDescent="0.2">
      <c r="A22" s="56" t="s">
        <v>30</v>
      </c>
      <c r="B22" s="57">
        <v>19.677993923952041</v>
      </c>
      <c r="D22" s="12" t="s">
        <v>313</v>
      </c>
      <c r="E22" s="13">
        <v>0.71669117502864366</v>
      </c>
    </row>
    <row r="23" spans="1:5" s="4" customFormat="1" ht="12.75" x14ac:dyDescent="0.2">
      <c r="A23" s="56" t="s">
        <v>293</v>
      </c>
      <c r="B23" s="57">
        <v>12.00269612459137</v>
      </c>
      <c r="D23" s="12" t="s">
        <v>393</v>
      </c>
      <c r="E23" s="13">
        <v>0.70719752445944928</v>
      </c>
    </row>
    <row r="24" spans="1:5" s="4" customFormat="1" ht="12.75" x14ac:dyDescent="0.2">
      <c r="A24" s="56" t="s">
        <v>25</v>
      </c>
      <c r="B24" s="57">
        <v>7.4554760294905558</v>
      </c>
      <c r="D24" s="12" t="s">
        <v>314</v>
      </c>
      <c r="E24" s="13">
        <v>0.67182264190519358</v>
      </c>
    </row>
    <row r="25" spans="1:5" s="4" customFormat="1" ht="12.75" x14ac:dyDescent="0.2">
      <c r="A25" s="56" t="s">
        <v>42</v>
      </c>
      <c r="B25" s="57">
        <v>6.0160676200446561</v>
      </c>
      <c r="D25" s="12" t="s">
        <v>231</v>
      </c>
      <c r="E25" s="13">
        <v>0.57392540612691079</v>
      </c>
    </row>
    <row r="26" spans="1:5" s="4" customFormat="1" ht="12.75" x14ac:dyDescent="0.2">
      <c r="A26" s="56" t="s">
        <v>282</v>
      </c>
      <c r="B26" s="57">
        <v>5.7342387832095669</v>
      </c>
      <c r="D26" s="12" t="s">
        <v>287</v>
      </c>
      <c r="E26" s="13">
        <v>0.38901251181786545</v>
      </c>
    </row>
    <row r="27" spans="1:5" s="4" customFormat="1" ht="12.75" x14ac:dyDescent="0.2">
      <c r="A27" s="56" t="s">
        <v>28</v>
      </c>
      <c r="B27" s="57">
        <v>2.3551380624134937</v>
      </c>
      <c r="D27" s="12" t="s">
        <v>255</v>
      </c>
      <c r="E27" s="13">
        <v>0.3119059598606273</v>
      </c>
    </row>
    <row r="28" spans="1:5" s="4" customFormat="1" ht="12.75" x14ac:dyDescent="0.2">
      <c r="A28" s="56" t="s">
        <v>238</v>
      </c>
      <c r="B28" s="57">
        <v>2.1911586823138189</v>
      </c>
      <c r="D28" s="12" t="s">
        <v>343</v>
      </c>
      <c r="E28" s="13">
        <v>3.8996590664700979E-2</v>
      </c>
    </row>
    <row r="29" spans="1:5" s="4" customFormat="1" ht="12.75" x14ac:dyDescent="0.2">
      <c r="A29" s="56" t="s">
        <v>309</v>
      </c>
      <c r="B29" s="57">
        <v>2.1003896128604485</v>
      </c>
      <c r="D29" s="14" t="s">
        <v>224</v>
      </c>
      <c r="E29" s="59">
        <v>99.118505702201361</v>
      </c>
    </row>
    <row r="30" spans="1:5" s="4" customFormat="1" ht="12.75" x14ac:dyDescent="0.2">
      <c r="A30" s="56" t="s">
        <v>299</v>
      </c>
      <c r="B30" s="57">
        <v>1.8104891502071636</v>
      </c>
      <c r="D30" s="12" t="s">
        <v>177</v>
      </c>
      <c r="E30" s="57">
        <v>0.88149429779862121</v>
      </c>
    </row>
    <row r="31" spans="1:5" s="4" customFormat="1" ht="13.5" thickBot="1" x14ac:dyDescent="0.25">
      <c r="A31" s="56" t="s">
        <v>218</v>
      </c>
      <c r="B31" s="57">
        <v>1.7230030336527491</v>
      </c>
      <c r="D31" s="36" t="s">
        <v>34</v>
      </c>
      <c r="E31" s="37">
        <f>E29+E30</f>
        <v>99.999999999999986</v>
      </c>
    </row>
    <row r="32" spans="1:5" s="4" customFormat="1" ht="13.5" thickTop="1" x14ac:dyDescent="0.2">
      <c r="A32" s="56" t="s">
        <v>310</v>
      </c>
      <c r="B32" s="57">
        <v>1.7107012597560294</v>
      </c>
    </row>
    <row r="33" spans="1:5" s="4" customFormat="1" ht="12.75" x14ac:dyDescent="0.2">
      <c r="A33" s="56" t="s">
        <v>312</v>
      </c>
      <c r="B33" s="57">
        <v>1.6087005713021119</v>
      </c>
    </row>
    <row r="34" spans="1:5" s="4" customFormat="1" ht="12.75" x14ac:dyDescent="0.2">
      <c r="A34" s="56" t="s">
        <v>342</v>
      </c>
      <c r="B34" s="57">
        <v>1.4868335826755825</v>
      </c>
    </row>
    <row r="35" spans="1:5" s="4" customFormat="1" ht="12.75" x14ac:dyDescent="0.2">
      <c r="A35" s="56" t="s">
        <v>285</v>
      </c>
      <c r="B35" s="57">
        <v>1.4236415083318914</v>
      </c>
    </row>
    <row r="36" spans="1:5" s="4" customFormat="1" ht="12.75" x14ac:dyDescent="0.2">
      <c r="A36" s="56" t="s">
        <v>311</v>
      </c>
      <c r="B36" s="57">
        <v>1.3923635608729457</v>
      </c>
    </row>
    <row r="37" spans="1:5" s="4" customFormat="1" ht="12.75" x14ac:dyDescent="0.2">
      <c r="A37" s="56" t="s">
        <v>296</v>
      </c>
      <c r="B37" s="57">
        <v>1.207071772595536</v>
      </c>
    </row>
    <row r="38" spans="1:5" s="4" customFormat="1" ht="12.75" x14ac:dyDescent="0.2">
      <c r="A38" s="56" t="s">
        <v>341</v>
      </c>
      <c r="B38" s="57">
        <v>0.9920090286024551</v>
      </c>
    </row>
    <row r="39" spans="1:5" s="4" customFormat="1" ht="12.75" x14ac:dyDescent="0.2">
      <c r="A39" s="56" t="s">
        <v>284</v>
      </c>
      <c r="B39" s="57">
        <v>0.97042089498392792</v>
      </c>
    </row>
    <row r="40" spans="1:5" s="4" customFormat="1" ht="12.75" x14ac:dyDescent="0.2">
      <c r="A40" s="56" t="s">
        <v>87</v>
      </c>
      <c r="B40" s="57">
        <v>0.90569726874671574</v>
      </c>
    </row>
    <row r="41" spans="1:5" s="4" customFormat="1" ht="12.75" x14ac:dyDescent="0.2"/>
    <row r="42" spans="1:5" s="4" customFormat="1" ht="12.75" x14ac:dyDescent="0.2"/>
    <row r="43" spans="1:5" s="4" customFormat="1" ht="12.75" x14ac:dyDescent="0.2"/>
    <row r="44" spans="1:5" s="4" customFormat="1" ht="12.75" x14ac:dyDescent="0.2">
      <c r="A44" s="3" t="s">
        <v>89</v>
      </c>
    </row>
    <row r="45" spans="1:5" s="4" customFormat="1" ht="12.75" x14ac:dyDescent="0.2">
      <c r="A45" s="24" t="s">
        <v>347</v>
      </c>
    </row>
    <row r="46" spans="1:5" s="9" customFormat="1" ht="12.75" x14ac:dyDescent="0.2">
      <c r="A46" s="42" t="s">
        <v>49</v>
      </c>
      <c r="B46" s="43" t="s">
        <v>50</v>
      </c>
      <c r="C46" s="43" t="s">
        <v>51</v>
      </c>
      <c r="D46" s="43" t="s">
        <v>52</v>
      </c>
      <c r="E46" s="43" t="s">
        <v>53</v>
      </c>
    </row>
    <row r="47" spans="1:5" s="4" customFormat="1" ht="12.75" x14ac:dyDescent="0.2">
      <c r="A47" s="44" t="s">
        <v>90</v>
      </c>
    </row>
    <row r="48" spans="1:5" s="4" customFormat="1" ht="12.75" x14ac:dyDescent="0.2">
      <c r="A48" s="61" t="s">
        <v>91</v>
      </c>
      <c r="B48" s="45">
        <v>31.452087007642547</v>
      </c>
      <c r="C48" s="45">
        <v>6.5596302330617418</v>
      </c>
      <c r="D48" s="45">
        <v>11.449953644652823</v>
      </c>
      <c r="E48" s="45">
        <v>15.658727147212215</v>
      </c>
    </row>
    <row r="49" spans="1:5" s="4" customFormat="1" ht="12.75" x14ac:dyDescent="0.2">
      <c r="A49" s="61" t="s">
        <v>92</v>
      </c>
      <c r="B49" s="45">
        <v>33.14479638009049</v>
      </c>
      <c r="C49" s="45">
        <v>8.183242455725237</v>
      </c>
      <c r="D49" s="45">
        <v>0</v>
      </c>
      <c r="E49" s="45">
        <v>11.500653371545999</v>
      </c>
    </row>
    <row r="50" spans="1:5" s="4" customFormat="1" ht="12.75" x14ac:dyDescent="0.2">
      <c r="B50" s="45"/>
      <c r="C50" s="45"/>
      <c r="D50" s="45"/>
      <c r="E50" s="45"/>
    </row>
    <row r="51" spans="1:5" s="4" customFormat="1" ht="12.75" x14ac:dyDescent="0.2">
      <c r="A51" s="62" t="s">
        <v>57</v>
      </c>
      <c r="B51" s="45"/>
      <c r="C51" s="45"/>
      <c r="D51" s="45"/>
      <c r="E51" s="45"/>
    </row>
    <row r="52" spans="1:5" s="4" customFormat="1" ht="12.75" x14ac:dyDescent="0.2">
      <c r="A52" s="61" t="s">
        <v>93</v>
      </c>
      <c r="B52" s="45">
        <v>34.318852355576858</v>
      </c>
      <c r="C52" s="45">
        <v>10.484489070289694</v>
      </c>
      <c r="D52" s="45">
        <v>15.453694553279673</v>
      </c>
      <c r="E52" s="45">
        <v>19.517896404278456</v>
      </c>
    </row>
    <row r="53" spans="1:5" s="4" customFormat="1" ht="12.75" x14ac:dyDescent="0.2"/>
    <row r="54" spans="1:5" s="4" customFormat="1" ht="12.75" x14ac:dyDescent="0.2"/>
    <row r="55" spans="1:5" s="4" customFormat="1" ht="12.75" x14ac:dyDescent="0.2">
      <c r="A55" s="24" t="s">
        <v>59</v>
      </c>
    </row>
    <row r="56" spans="1:5" s="4" customFormat="1" ht="12.75" x14ac:dyDescent="0.2">
      <c r="A56" s="4" t="s">
        <v>60</v>
      </c>
    </row>
    <row r="57" spans="1:5" s="4" customFormat="1" ht="12.75" x14ac:dyDescent="0.2">
      <c r="A57" s="4" t="s">
        <v>349</v>
      </c>
    </row>
    <row r="58" spans="1:5" s="4" customFormat="1" ht="12.75" x14ac:dyDescent="0.2">
      <c r="A58" s="4" t="s">
        <v>61</v>
      </c>
    </row>
    <row r="59" spans="1:5" s="4" customFormat="1" ht="12.75" x14ac:dyDescent="0.2">
      <c r="A59" s="4" t="s">
        <v>62</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heetViews>
  <sheetFormatPr defaultRowHeight="14.25" x14ac:dyDescent="0.2"/>
  <cols>
    <col min="1" max="1" width="51.42578125" style="2" customWidth="1"/>
    <col min="2" max="2" width="22" style="2" customWidth="1"/>
    <col min="3" max="3" width="20.42578125" style="2" customWidth="1"/>
    <col min="4" max="4" width="31.7109375" style="2" customWidth="1"/>
    <col min="5" max="5" width="18.42578125" style="25" customWidth="1"/>
    <col min="6" max="6" width="26.5703125" style="2" customWidth="1"/>
    <col min="7" max="7" width="29.42578125" style="2" customWidth="1"/>
    <col min="8" max="16384" width="9.140625" style="2"/>
  </cols>
  <sheetData>
    <row r="1" spans="1:7" s="49" customFormat="1" ht="19.5" x14ac:dyDescent="0.25">
      <c r="A1" s="1" t="s">
        <v>129</v>
      </c>
      <c r="E1" s="91"/>
    </row>
    <row r="3" spans="1:7" s="4" customFormat="1" ht="13.5" thickBot="1" x14ac:dyDescent="0.25">
      <c r="A3" s="3" t="s">
        <v>1</v>
      </c>
      <c r="E3" s="9"/>
    </row>
    <row r="4" spans="1:7" s="4" customFormat="1" ht="27.75" customHeight="1" thickTop="1" thickBot="1" x14ac:dyDescent="0.25">
      <c r="A4" s="5" t="s">
        <v>2</v>
      </c>
      <c r="B4" s="5" t="s">
        <v>3</v>
      </c>
      <c r="C4" s="197" t="s">
        <v>4</v>
      </c>
      <c r="D4" s="197"/>
      <c r="E4" s="150" t="s">
        <v>5</v>
      </c>
      <c r="F4" s="197" t="s">
        <v>6</v>
      </c>
      <c r="G4" s="197"/>
    </row>
    <row r="5" spans="1:7" s="4" customFormat="1" ht="39.75" thickTop="1" thickBot="1" x14ac:dyDescent="0.25">
      <c r="A5" s="73" t="s">
        <v>130</v>
      </c>
      <c r="B5" s="7" t="s">
        <v>7</v>
      </c>
      <c r="C5" s="7" t="s">
        <v>8</v>
      </c>
      <c r="D5" s="7" t="s">
        <v>9</v>
      </c>
      <c r="E5" s="26" t="s">
        <v>131</v>
      </c>
      <c r="F5" s="73" t="s">
        <v>132</v>
      </c>
      <c r="G5" s="7" t="s">
        <v>133</v>
      </c>
    </row>
    <row r="6" spans="1:7" s="4" customFormat="1" ht="13.5" thickTop="1" x14ac:dyDescent="0.2">
      <c r="E6" s="9"/>
    </row>
    <row r="7" spans="1:7" s="4" customFormat="1" ht="12.75" x14ac:dyDescent="0.2">
      <c r="E7" s="9"/>
    </row>
    <row r="8" spans="1:7" s="4" customFormat="1" ht="13.5" thickBot="1" x14ac:dyDescent="0.25">
      <c r="A8" s="3" t="s">
        <v>85</v>
      </c>
      <c r="E8" s="9"/>
    </row>
    <row r="9" spans="1:7" s="4" customFormat="1" ht="62.25" customHeight="1" thickTop="1" thickBot="1" x14ac:dyDescent="0.25">
      <c r="A9" s="152" t="s">
        <v>14</v>
      </c>
      <c r="B9" s="198" t="s">
        <v>134</v>
      </c>
      <c r="C9" s="199"/>
      <c r="E9" s="9"/>
    </row>
    <row r="10" spans="1:7" s="4" customFormat="1" ht="13.5" thickTop="1" x14ac:dyDescent="0.2">
      <c r="E10" s="9"/>
    </row>
    <row r="11" spans="1:7" s="4" customFormat="1" ht="12.75" x14ac:dyDescent="0.2">
      <c r="E11" s="9"/>
    </row>
    <row r="12" spans="1:7" s="4" customFormat="1" ht="13.5" thickBot="1" x14ac:dyDescent="0.25">
      <c r="A12" s="3" t="s">
        <v>16</v>
      </c>
      <c r="E12" s="9"/>
    </row>
    <row r="13" spans="1:7" s="9" customFormat="1" ht="13.5" thickTop="1" x14ac:dyDescent="0.2">
      <c r="A13" s="50" t="s">
        <v>17</v>
      </c>
      <c r="B13" s="51" t="s">
        <v>18</v>
      </c>
    </row>
    <row r="14" spans="1:7" s="4" customFormat="1" ht="12.75" x14ac:dyDescent="0.2">
      <c r="A14" s="52" t="s">
        <v>354</v>
      </c>
      <c r="B14" s="53" t="s">
        <v>277</v>
      </c>
      <c r="E14" s="9"/>
    </row>
    <row r="15" spans="1:7" s="4" customFormat="1" ht="13.5" thickBot="1" x14ac:dyDescent="0.25">
      <c r="A15" s="54"/>
      <c r="B15" s="55" t="s">
        <v>278</v>
      </c>
      <c r="E15" s="9"/>
    </row>
    <row r="16" spans="1:7" s="4" customFormat="1" ht="13.5" thickTop="1" x14ac:dyDescent="0.2">
      <c r="A16" s="17"/>
      <c r="B16" s="17"/>
      <c r="E16" s="9"/>
    </row>
    <row r="17" spans="1:5" s="4" customFormat="1" ht="12.75" x14ac:dyDescent="0.2">
      <c r="E17" s="9"/>
    </row>
    <row r="18" spans="1:5" s="4" customFormat="1" ht="13.5" thickBot="1" x14ac:dyDescent="0.25">
      <c r="A18" s="3" t="s">
        <v>19</v>
      </c>
      <c r="E18" s="9"/>
    </row>
    <row r="19" spans="1:5" s="9" customFormat="1" ht="13.5" thickTop="1" x14ac:dyDescent="0.2">
      <c r="A19" s="10" t="s">
        <v>20</v>
      </c>
      <c r="B19" s="11" t="s">
        <v>21</v>
      </c>
      <c r="D19" s="10" t="s">
        <v>20</v>
      </c>
      <c r="E19" s="11" t="s">
        <v>21</v>
      </c>
    </row>
    <row r="20" spans="1:5" s="4" customFormat="1" ht="12.75" x14ac:dyDescent="0.2">
      <c r="A20" s="56" t="s">
        <v>139</v>
      </c>
      <c r="B20" s="57">
        <v>4.082039994285017</v>
      </c>
      <c r="D20" s="56" t="s">
        <v>232</v>
      </c>
      <c r="E20" s="57">
        <v>1.2700112913064669</v>
      </c>
    </row>
    <row r="21" spans="1:5" s="4" customFormat="1" ht="12.75" x14ac:dyDescent="0.2">
      <c r="A21" s="56" t="s">
        <v>31</v>
      </c>
      <c r="B21" s="57">
        <v>4.0653252983698884</v>
      </c>
      <c r="D21" s="56" t="s">
        <v>394</v>
      </c>
      <c r="E21" s="57">
        <v>1.1576143675183974</v>
      </c>
    </row>
    <row r="22" spans="1:5" s="4" customFormat="1" ht="12.75" x14ac:dyDescent="0.2">
      <c r="A22" s="56" t="s">
        <v>35</v>
      </c>
      <c r="B22" s="57">
        <v>3.6503922075285091</v>
      </c>
      <c r="D22" s="56" t="s">
        <v>236</v>
      </c>
      <c r="E22" s="57">
        <v>1.1227753674103593</v>
      </c>
    </row>
    <row r="23" spans="1:5" s="4" customFormat="1" ht="12.75" x14ac:dyDescent="0.2">
      <c r="A23" s="56" t="s">
        <v>135</v>
      </c>
      <c r="B23" s="57">
        <v>3.5398932125444307</v>
      </c>
      <c r="D23" s="56" t="s">
        <v>253</v>
      </c>
      <c r="E23" s="57">
        <v>1.1107557519340088</v>
      </c>
    </row>
    <row r="24" spans="1:5" s="4" customFormat="1" ht="12.75" x14ac:dyDescent="0.2">
      <c r="A24" s="56" t="s">
        <v>39</v>
      </c>
      <c r="B24" s="57">
        <v>3.3869173896442848</v>
      </c>
      <c r="D24" s="56" t="s">
        <v>100</v>
      </c>
      <c r="E24" s="57">
        <v>1.1056004914739219</v>
      </c>
    </row>
    <row r="25" spans="1:5" s="4" customFormat="1" ht="12.75" x14ac:dyDescent="0.2">
      <c r="A25" s="56" t="s">
        <v>40</v>
      </c>
      <c r="B25" s="57">
        <v>3.1605392880324148</v>
      </c>
      <c r="D25" s="56" t="s">
        <v>243</v>
      </c>
      <c r="E25" s="57">
        <v>1.1007614888148662</v>
      </c>
    </row>
    <row r="26" spans="1:5" s="4" customFormat="1" ht="12.75" x14ac:dyDescent="0.2">
      <c r="A26" s="56" t="s">
        <v>38</v>
      </c>
      <c r="B26" s="57">
        <v>3.1052205670811657</v>
      </c>
      <c r="D26" s="56" t="s">
        <v>273</v>
      </c>
      <c r="E26" s="57">
        <v>1.0036130078469099</v>
      </c>
    </row>
    <row r="27" spans="1:5" s="4" customFormat="1" ht="12.75" x14ac:dyDescent="0.2">
      <c r="A27" s="56" t="s">
        <v>381</v>
      </c>
      <c r="B27" s="57">
        <v>3.070525634716379</v>
      </c>
      <c r="D27" s="56" t="s">
        <v>328</v>
      </c>
      <c r="E27" s="57">
        <v>0.96558247065693603</v>
      </c>
    </row>
    <row r="28" spans="1:5" s="4" customFormat="1" ht="12.75" x14ac:dyDescent="0.2">
      <c r="A28" s="56" t="s">
        <v>120</v>
      </c>
      <c r="B28" s="57">
        <v>2.8083408961780045</v>
      </c>
      <c r="D28" s="56" t="s">
        <v>258</v>
      </c>
      <c r="E28" s="57">
        <v>0.94651415893829749</v>
      </c>
    </row>
    <row r="29" spans="1:5" s="4" customFormat="1" ht="12.75" x14ac:dyDescent="0.2">
      <c r="A29" s="56" t="s">
        <v>71</v>
      </c>
      <c r="B29" s="57">
        <v>2.7716402388669907</v>
      </c>
      <c r="D29" s="56" t="s">
        <v>221</v>
      </c>
      <c r="E29" s="57">
        <v>0.92845757749893865</v>
      </c>
    </row>
    <row r="30" spans="1:5" s="4" customFormat="1" ht="12.75" x14ac:dyDescent="0.2">
      <c r="A30" s="56" t="s">
        <v>29</v>
      </c>
      <c r="B30" s="57">
        <v>2.7205034115903008</v>
      </c>
      <c r="D30" s="56" t="s">
        <v>295</v>
      </c>
      <c r="E30" s="57">
        <v>0.9267994341736765</v>
      </c>
    </row>
    <row r="31" spans="1:5" s="4" customFormat="1" ht="12.75" x14ac:dyDescent="0.2">
      <c r="A31" s="56" t="s">
        <v>104</v>
      </c>
      <c r="B31" s="57">
        <v>2.6586043964660471</v>
      </c>
      <c r="D31" s="56" t="s">
        <v>117</v>
      </c>
      <c r="E31" s="57">
        <v>0.92377004606438473</v>
      </c>
    </row>
    <row r="32" spans="1:5" s="4" customFormat="1" ht="12.75" x14ac:dyDescent="0.2">
      <c r="A32" s="56" t="s">
        <v>138</v>
      </c>
      <c r="B32" s="57">
        <v>2.6302351840234062</v>
      </c>
      <c r="D32" s="56" t="s">
        <v>392</v>
      </c>
      <c r="E32" s="57">
        <v>0.91868561891139655</v>
      </c>
    </row>
    <row r="33" spans="1:5" s="4" customFormat="1" ht="12.75" x14ac:dyDescent="0.2">
      <c r="A33" s="56" t="s">
        <v>327</v>
      </c>
      <c r="B33" s="57">
        <v>2.6160888958199089</v>
      </c>
      <c r="D33" s="56" t="s">
        <v>345</v>
      </c>
      <c r="E33" s="57">
        <v>0.90786471254423462</v>
      </c>
    </row>
    <row r="34" spans="1:5" s="4" customFormat="1" ht="12.75" x14ac:dyDescent="0.2">
      <c r="A34" s="56" t="s">
        <v>242</v>
      </c>
      <c r="B34" s="57">
        <v>2.4436162688071814</v>
      </c>
      <c r="D34" s="56" t="s">
        <v>272</v>
      </c>
      <c r="E34" s="57">
        <v>0.76881243674706645</v>
      </c>
    </row>
    <row r="35" spans="1:5" s="4" customFormat="1" ht="12.75" x14ac:dyDescent="0.2">
      <c r="A35" s="56" t="s">
        <v>23</v>
      </c>
      <c r="B35" s="57">
        <v>2.3850505847116623</v>
      </c>
      <c r="D35" s="56" t="s">
        <v>223</v>
      </c>
      <c r="E35" s="57">
        <v>0.76502780259837433</v>
      </c>
    </row>
    <row r="36" spans="1:5" s="4" customFormat="1" ht="12.75" x14ac:dyDescent="0.2">
      <c r="A36" s="56" t="s">
        <v>248</v>
      </c>
      <c r="B36" s="57">
        <v>2.3680030777573262</v>
      </c>
      <c r="D36" s="56" t="s">
        <v>374</v>
      </c>
      <c r="E36" s="57">
        <v>0.71718668866190338</v>
      </c>
    </row>
    <row r="37" spans="1:5" s="4" customFormat="1" ht="12.75" x14ac:dyDescent="0.2">
      <c r="A37" s="56" t="s">
        <v>119</v>
      </c>
      <c r="B37" s="57">
        <v>2.3567580992565262</v>
      </c>
      <c r="D37" s="56" t="s">
        <v>383</v>
      </c>
      <c r="E37" s="57">
        <v>0.69671220664571953</v>
      </c>
    </row>
    <row r="38" spans="1:5" s="4" customFormat="1" ht="12.75" x14ac:dyDescent="0.2">
      <c r="A38" s="56" t="s">
        <v>142</v>
      </c>
      <c r="B38" s="57">
        <v>2.3074020729809499</v>
      </c>
      <c r="D38" s="56" t="s">
        <v>259</v>
      </c>
      <c r="E38" s="57">
        <v>0.68763504749267601</v>
      </c>
    </row>
    <row r="39" spans="1:5" s="4" customFormat="1" ht="12.75" x14ac:dyDescent="0.2">
      <c r="A39" s="56" t="s">
        <v>137</v>
      </c>
      <c r="B39" s="57">
        <v>2.2118450494358868</v>
      </c>
      <c r="D39" s="56" t="s">
        <v>375</v>
      </c>
      <c r="E39" s="57">
        <v>0.66413046794270714</v>
      </c>
    </row>
    <row r="40" spans="1:5" s="4" customFormat="1" ht="12.75" x14ac:dyDescent="0.2">
      <c r="A40" s="56" t="s">
        <v>37</v>
      </c>
      <c r="B40" s="57">
        <v>2.1254634312410015</v>
      </c>
      <c r="D40" s="56" t="s">
        <v>256</v>
      </c>
      <c r="E40" s="57">
        <v>0.65143358855010214</v>
      </c>
    </row>
    <row r="41" spans="1:5" s="4" customFormat="1" ht="12.75" x14ac:dyDescent="0.2">
      <c r="A41" s="56" t="s">
        <v>240</v>
      </c>
      <c r="B41" s="57">
        <v>2.0578676828645692</v>
      </c>
      <c r="D41" s="56" t="s">
        <v>389</v>
      </c>
      <c r="E41" s="57">
        <v>0.54351466130586512</v>
      </c>
    </row>
    <row r="42" spans="1:5" s="4" customFormat="1" ht="12.75" x14ac:dyDescent="0.2">
      <c r="A42" s="56" t="s">
        <v>241</v>
      </c>
      <c r="B42" s="57">
        <v>1.9419388801415041</v>
      </c>
      <c r="D42" s="56" t="s">
        <v>336</v>
      </c>
      <c r="E42" s="57">
        <v>0.53780808706263916</v>
      </c>
    </row>
    <row r="43" spans="1:5" s="4" customFormat="1" ht="12.75" x14ac:dyDescent="0.2">
      <c r="A43" s="56" t="s">
        <v>72</v>
      </c>
      <c r="B43" s="57">
        <v>1.7713232717869887</v>
      </c>
      <c r="D43" s="56" t="s">
        <v>335</v>
      </c>
      <c r="E43" s="57">
        <v>0.47350310424534492</v>
      </c>
    </row>
    <row r="44" spans="1:5" s="4" customFormat="1" ht="12.75" x14ac:dyDescent="0.2">
      <c r="A44" s="34" t="s">
        <v>254</v>
      </c>
      <c r="B44" s="57">
        <v>1.5828847373166077</v>
      </c>
      <c r="D44" s="58" t="s">
        <v>224</v>
      </c>
      <c r="E44" s="59">
        <v>98.587268020670024</v>
      </c>
    </row>
    <row r="45" spans="1:5" s="4" customFormat="1" ht="12.75" x14ac:dyDescent="0.2">
      <c r="A45" s="34" t="s">
        <v>257</v>
      </c>
      <c r="B45" s="57">
        <v>1.5778295966619318</v>
      </c>
      <c r="D45" s="56" t="s">
        <v>177</v>
      </c>
      <c r="E45" s="57">
        <v>1.412731979329956</v>
      </c>
    </row>
    <row r="46" spans="1:5" s="4" customFormat="1" ht="13.5" thickBot="1" x14ac:dyDescent="0.25">
      <c r="A46" s="34" t="s">
        <v>45</v>
      </c>
      <c r="B46" s="57">
        <v>1.516209348982795</v>
      </c>
      <c r="D46" s="36" t="s">
        <v>34</v>
      </c>
      <c r="E46" s="37">
        <f>E44+E45</f>
        <v>99.999999999999986</v>
      </c>
    </row>
    <row r="47" spans="1:5" s="4" customFormat="1" ht="13.5" thickTop="1" x14ac:dyDescent="0.2">
      <c r="A47" s="34" t="s">
        <v>386</v>
      </c>
      <c r="B47" s="57">
        <v>1.4696965323629529</v>
      </c>
      <c r="D47" s="17"/>
      <c r="E47" s="71"/>
    </row>
    <row r="48" spans="1:5" s="4" customFormat="1" ht="12.75" x14ac:dyDescent="0.2">
      <c r="A48" s="34" t="s">
        <v>140</v>
      </c>
      <c r="B48" s="57">
        <v>1.3655514887577791</v>
      </c>
    </row>
    <row r="49" spans="1:8" s="4" customFormat="1" ht="12.75" x14ac:dyDescent="0.2">
      <c r="A49" s="34" t="s">
        <v>230</v>
      </c>
      <c r="B49" s="57">
        <v>1.3220834856823647</v>
      </c>
    </row>
    <row r="50" spans="1:8" s="4" customFormat="1" ht="12.75" x14ac:dyDescent="0.2">
      <c r="A50" s="34" t="s">
        <v>141</v>
      </c>
      <c r="B50" s="57">
        <v>1.313938419361637</v>
      </c>
    </row>
    <row r="51" spans="1:8" s="4" customFormat="1" ht="13.5" thickBot="1" x14ac:dyDescent="0.25">
      <c r="A51" s="75" t="s">
        <v>105</v>
      </c>
      <c r="B51" s="72">
        <v>1.3089695010684526</v>
      </c>
    </row>
    <row r="52" spans="1:8" s="4" customFormat="1" ht="13.5" thickTop="1" x14ac:dyDescent="0.2">
      <c r="E52" s="9"/>
    </row>
    <row r="53" spans="1:8" s="4" customFormat="1" ht="12.75" x14ac:dyDescent="0.2">
      <c r="E53" s="9"/>
    </row>
    <row r="54" spans="1:8" s="4" customFormat="1" ht="12.75" x14ac:dyDescent="0.2">
      <c r="E54" s="9"/>
    </row>
    <row r="55" spans="1:8" s="4" customFormat="1" ht="12.75" x14ac:dyDescent="0.2">
      <c r="E55" s="9"/>
    </row>
    <row r="56" spans="1:8" s="4" customFormat="1" ht="12.75" x14ac:dyDescent="0.2">
      <c r="A56" s="3" t="s">
        <v>143</v>
      </c>
      <c r="E56" s="9"/>
    </row>
    <row r="57" spans="1:8" s="4" customFormat="1" ht="12.75" x14ac:dyDescent="0.2">
      <c r="A57" s="24" t="s">
        <v>347</v>
      </c>
      <c r="E57" s="9"/>
    </row>
    <row r="58" spans="1:8" s="4" customFormat="1" ht="12.75" x14ac:dyDescent="0.2">
      <c r="A58" s="67" t="s">
        <v>49</v>
      </c>
      <c r="B58" s="43" t="s">
        <v>50</v>
      </c>
      <c r="C58" s="43" t="s">
        <v>51</v>
      </c>
      <c r="D58" s="43" t="s">
        <v>52</v>
      </c>
      <c r="E58" s="43" t="s">
        <v>53</v>
      </c>
    </row>
    <row r="59" spans="1:8" s="4" customFormat="1" ht="12.75" x14ac:dyDescent="0.2">
      <c r="A59" s="44" t="s">
        <v>54</v>
      </c>
      <c r="B59" s="60"/>
      <c r="C59" s="60"/>
      <c r="D59" s="60"/>
      <c r="E59" s="60"/>
    </row>
    <row r="60" spans="1:8" s="4" customFormat="1" ht="12.75" x14ac:dyDescent="0.2">
      <c r="A60" s="61" t="s">
        <v>144</v>
      </c>
      <c r="B60" s="46">
        <v>21.882887430590614</v>
      </c>
      <c r="C60" s="46">
        <v>7.8503975803448034</v>
      </c>
      <c r="D60" s="46">
        <v>15.721685665295126</v>
      </c>
      <c r="E60" s="46">
        <v>19.94022150583783</v>
      </c>
    </row>
    <row r="61" spans="1:8" s="4" customFormat="1" ht="15" x14ac:dyDescent="0.25">
      <c r="A61" s="61" t="s">
        <v>145</v>
      </c>
      <c r="B61" s="136">
        <v>22.794117647058833</v>
      </c>
      <c r="C61" s="136">
        <v>8.7193353176518116</v>
      </c>
      <c r="D61" s="46">
        <v>0</v>
      </c>
      <c r="E61" s="136">
        <v>16.691901687905087</v>
      </c>
    </row>
    <row r="62" spans="1:8" s="4" customFormat="1" ht="12.75" x14ac:dyDescent="0.2">
      <c r="A62" s="61"/>
      <c r="B62" s="46"/>
      <c r="C62" s="46"/>
      <c r="D62" s="46"/>
      <c r="E62" s="46"/>
    </row>
    <row r="63" spans="1:8" s="4" customFormat="1" ht="12.75" x14ac:dyDescent="0.2">
      <c r="A63" s="68" t="s">
        <v>57</v>
      </c>
      <c r="B63" s="63"/>
      <c r="C63" s="63"/>
      <c r="D63" s="63"/>
      <c r="E63" s="63"/>
    </row>
    <row r="64" spans="1:8" s="4" customFormat="1" ht="12.75" x14ac:dyDescent="0.2">
      <c r="A64" s="61" t="s">
        <v>146</v>
      </c>
      <c r="B64" s="46">
        <v>20.623390366422711</v>
      </c>
      <c r="C64" s="46">
        <v>7.7150093078516058</v>
      </c>
      <c r="D64" s="46">
        <v>15.693119199335559</v>
      </c>
      <c r="E64" s="46">
        <v>16.12727475602227</v>
      </c>
      <c r="F64" s="48"/>
      <c r="G64" s="48"/>
      <c r="H64" s="48"/>
    </row>
    <row r="65" spans="1:5" s="4" customFormat="1" x14ac:dyDescent="0.2">
      <c r="D65" s="2"/>
      <c r="E65" s="25"/>
    </row>
    <row r="66" spans="1:5" s="4" customFormat="1" x14ac:dyDescent="0.2">
      <c r="D66" s="2"/>
      <c r="E66" s="25"/>
    </row>
    <row r="67" spans="1:5" s="4" customFormat="1" x14ac:dyDescent="0.2">
      <c r="A67" s="24" t="s">
        <v>59</v>
      </c>
      <c r="D67" s="2"/>
      <c r="E67" s="25"/>
    </row>
    <row r="68" spans="1:5" s="4" customFormat="1" x14ac:dyDescent="0.2">
      <c r="A68" s="4" t="s">
        <v>60</v>
      </c>
      <c r="D68" s="2"/>
      <c r="E68" s="25"/>
    </row>
    <row r="69" spans="1:5" s="4" customFormat="1" x14ac:dyDescent="0.2">
      <c r="A69" s="4" t="s">
        <v>349</v>
      </c>
      <c r="D69" s="2"/>
      <c r="E69" s="25"/>
    </row>
    <row r="70" spans="1:5" s="4" customFormat="1" x14ac:dyDescent="0.2">
      <c r="A70" s="4" t="s">
        <v>61</v>
      </c>
      <c r="D70" s="2"/>
      <c r="E70" s="25"/>
    </row>
    <row r="71" spans="1:5" s="4" customFormat="1" x14ac:dyDescent="0.2">
      <c r="A71" s="4" t="s">
        <v>128</v>
      </c>
      <c r="D71" s="2"/>
      <c r="E71" s="25"/>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95" zoomScaleNormal="95" workbookViewId="0"/>
  </sheetViews>
  <sheetFormatPr defaultRowHeight="14.25" x14ac:dyDescent="0.2"/>
  <cols>
    <col min="1" max="1" width="54.28515625" style="2" customWidth="1"/>
    <col min="2" max="2" width="19.28515625" style="2" customWidth="1"/>
    <col min="3" max="3" width="13.28515625" style="2" customWidth="1"/>
    <col min="4" max="4" width="32.42578125" style="2" customWidth="1"/>
    <col min="5" max="5" width="16.140625" style="2" customWidth="1"/>
    <col min="6" max="6" width="20.42578125" style="2" customWidth="1"/>
    <col min="7" max="7" width="20.28515625" style="2" customWidth="1"/>
    <col min="8" max="8" width="21.42578125" style="2" customWidth="1"/>
    <col min="9" max="16384" width="9.140625" style="2"/>
  </cols>
  <sheetData>
    <row r="1" spans="1:8" ht="19.5" x14ac:dyDescent="0.25">
      <c r="A1" s="1" t="s">
        <v>147</v>
      </c>
    </row>
    <row r="3" spans="1:8" s="4" customFormat="1" ht="13.5" thickBot="1" x14ac:dyDescent="0.25">
      <c r="A3" s="3" t="s">
        <v>1</v>
      </c>
    </row>
    <row r="4" spans="1:8" s="4" customFormat="1" ht="29.25" customHeight="1" thickTop="1" thickBot="1" x14ac:dyDescent="0.25">
      <c r="A4" s="5" t="s">
        <v>2</v>
      </c>
      <c r="B4" s="5" t="s">
        <v>3</v>
      </c>
      <c r="C4" s="197" t="s">
        <v>4</v>
      </c>
      <c r="D4" s="197"/>
      <c r="E4" s="5" t="s">
        <v>5</v>
      </c>
      <c r="F4" s="200" t="s">
        <v>6</v>
      </c>
      <c r="G4" s="201"/>
      <c r="H4" s="202"/>
    </row>
    <row r="5" spans="1:8" s="4" customFormat="1" ht="42" customHeight="1" thickTop="1" thickBot="1" x14ac:dyDescent="0.25">
      <c r="A5" s="6" t="s">
        <v>252</v>
      </c>
      <c r="B5" s="6" t="s">
        <v>262</v>
      </c>
      <c r="C5" s="6" t="s">
        <v>8</v>
      </c>
      <c r="D5" s="6" t="s">
        <v>263</v>
      </c>
      <c r="E5" s="6" t="s">
        <v>148</v>
      </c>
      <c r="F5" s="6" t="s">
        <v>83</v>
      </c>
      <c r="G5" s="6" t="s">
        <v>149</v>
      </c>
      <c r="H5" s="6" t="s">
        <v>150</v>
      </c>
    </row>
    <row r="6" spans="1:8" s="4" customFormat="1" ht="13.5" thickTop="1" x14ac:dyDescent="0.2"/>
    <row r="7" spans="1:8" s="4" customFormat="1" ht="12.75" x14ac:dyDescent="0.2"/>
    <row r="8" spans="1:8" s="4" customFormat="1" ht="13.5" thickBot="1" x14ac:dyDescent="0.25">
      <c r="A8" s="3" t="s">
        <v>85</v>
      </c>
    </row>
    <row r="9" spans="1:8" s="4" customFormat="1" ht="45" customHeight="1" thickTop="1" thickBot="1" x14ac:dyDescent="0.3">
      <c r="A9" s="152" t="s">
        <v>14</v>
      </c>
      <c r="B9" s="198" t="s">
        <v>151</v>
      </c>
      <c r="C9" s="203"/>
      <c r="D9" s="204"/>
    </row>
    <row r="10" spans="1:8" s="4" customFormat="1" ht="13.5" thickTop="1" x14ac:dyDescent="0.2"/>
    <row r="11" spans="1:8" s="4" customFormat="1" ht="12.75" x14ac:dyDescent="0.2"/>
    <row r="12" spans="1:8" s="4" customFormat="1" ht="13.5" thickBot="1" x14ac:dyDescent="0.25">
      <c r="A12" s="3" t="s">
        <v>152</v>
      </c>
    </row>
    <row r="13" spans="1:8" s="9" customFormat="1" ht="13.5" thickTop="1" x14ac:dyDescent="0.2">
      <c r="A13" s="167" t="s">
        <v>17</v>
      </c>
      <c r="B13" s="168" t="s">
        <v>18</v>
      </c>
    </row>
    <row r="14" spans="1:8" s="4" customFormat="1" ht="12.75" x14ac:dyDescent="0.2">
      <c r="A14" s="187" t="s">
        <v>355</v>
      </c>
      <c r="B14" s="169" t="s">
        <v>330</v>
      </c>
    </row>
    <row r="15" spans="1:8" s="4" customFormat="1" ht="13.5" thickBot="1" x14ac:dyDescent="0.25">
      <c r="A15" s="170"/>
      <c r="B15" s="188" t="s">
        <v>153</v>
      </c>
    </row>
    <row r="16" spans="1:8" s="4" customFormat="1" ht="13.5" thickTop="1" x14ac:dyDescent="0.2"/>
    <row r="17" spans="1:5" s="4" customFormat="1" ht="12.75" x14ac:dyDescent="0.2"/>
    <row r="18" spans="1:5" s="4" customFormat="1" ht="13.5" thickBot="1" x14ac:dyDescent="0.25">
      <c r="A18" s="3" t="s">
        <v>19</v>
      </c>
    </row>
    <row r="19" spans="1:5" s="9" customFormat="1" ht="26.25" thickTop="1" x14ac:dyDescent="0.2">
      <c r="A19" s="10" t="s">
        <v>20</v>
      </c>
      <c r="B19" s="11" t="s">
        <v>21</v>
      </c>
      <c r="D19" s="10" t="s">
        <v>20</v>
      </c>
      <c r="E19" s="11" t="s">
        <v>21</v>
      </c>
    </row>
    <row r="20" spans="1:5" s="4" customFormat="1" ht="12.75" x14ac:dyDescent="0.2">
      <c r="A20" s="56" t="s">
        <v>22</v>
      </c>
      <c r="B20" s="57">
        <v>6.4064407103318981</v>
      </c>
      <c r="D20" s="34" t="s">
        <v>223</v>
      </c>
      <c r="E20" s="57">
        <v>0.90867617457174521</v>
      </c>
    </row>
    <row r="21" spans="1:5" s="4" customFormat="1" ht="12.75" x14ac:dyDescent="0.2">
      <c r="A21" s="56" t="s">
        <v>28</v>
      </c>
      <c r="B21" s="57">
        <v>5.6201955548312421</v>
      </c>
      <c r="D21" s="34" t="s">
        <v>88</v>
      </c>
      <c r="E21" s="57">
        <v>0.88449464414406354</v>
      </c>
    </row>
    <row r="22" spans="1:5" s="4" customFormat="1" ht="12.75" x14ac:dyDescent="0.2">
      <c r="A22" s="56" t="s">
        <v>26</v>
      </c>
      <c r="B22" s="57">
        <v>5.2860931214536828</v>
      </c>
      <c r="D22" s="34" t="s">
        <v>38</v>
      </c>
      <c r="E22" s="57">
        <v>0.86900964915755874</v>
      </c>
    </row>
    <row r="23" spans="1:5" s="4" customFormat="1" ht="12.75" x14ac:dyDescent="0.2">
      <c r="A23" s="56" t="s">
        <v>36</v>
      </c>
      <c r="B23" s="57">
        <v>3.8096020327871907</v>
      </c>
      <c r="D23" s="34" t="s">
        <v>385</v>
      </c>
      <c r="E23" s="57">
        <v>0.85549934246257131</v>
      </c>
    </row>
    <row r="24" spans="1:5" s="4" customFormat="1" ht="12.75" x14ac:dyDescent="0.2">
      <c r="A24" s="56" t="s">
        <v>31</v>
      </c>
      <c r="B24" s="57">
        <v>3.606238901746194</v>
      </c>
      <c r="D24" s="34" t="s">
        <v>37</v>
      </c>
      <c r="E24" s="57">
        <v>0.84548752923122794</v>
      </c>
    </row>
    <row r="25" spans="1:5" s="4" customFormat="1" ht="12.75" x14ac:dyDescent="0.2">
      <c r="A25" s="56" t="s">
        <v>30</v>
      </c>
      <c r="B25" s="57">
        <v>3.4016987527978659</v>
      </c>
      <c r="D25" s="34" t="s">
        <v>227</v>
      </c>
      <c r="E25" s="57">
        <v>0.83587318985242387</v>
      </c>
    </row>
    <row r="26" spans="1:5" s="4" customFormat="1" ht="12.75" x14ac:dyDescent="0.2">
      <c r="A26" s="56" t="s">
        <v>122</v>
      </c>
      <c r="B26" s="57">
        <v>2.79442039531268</v>
      </c>
      <c r="D26" s="34" t="s">
        <v>286</v>
      </c>
      <c r="E26" s="57">
        <v>0.80342978291924072</v>
      </c>
    </row>
    <row r="27" spans="1:5" s="4" customFormat="1" ht="12.75" x14ac:dyDescent="0.2">
      <c r="A27" s="56" t="s">
        <v>139</v>
      </c>
      <c r="B27" s="57">
        <v>2.6329198355184245</v>
      </c>
      <c r="D27" s="34" t="s">
        <v>231</v>
      </c>
      <c r="E27" s="57">
        <v>0.79601104180930149</v>
      </c>
    </row>
    <row r="28" spans="1:5" s="4" customFormat="1" ht="12.75" x14ac:dyDescent="0.2">
      <c r="A28" s="56" t="s">
        <v>24</v>
      </c>
      <c r="B28" s="57">
        <v>2.0683259999942751</v>
      </c>
      <c r="D28" s="34" t="s">
        <v>23</v>
      </c>
      <c r="E28" s="57">
        <v>0.75806426122045678</v>
      </c>
    </row>
    <row r="29" spans="1:5" s="4" customFormat="1" ht="12.75" x14ac:dyDescent="0.2">
      <c r="A29" s="56" t="s">
        <v>117</v>
      </c>
      <c r="B29" s="57">
        <v>2.0220471313462642</v>
      </c>
      <c r="D29" s="34" t="s">
        <v>289</v>
      </c>
      <c r="E29" s="57">
        <v>0.742946398998095</v>
      </c>
    </row>
    <row r="30" spans="1:5" s="4" customFormat="1" ht="12.75" x14ac:dyDescent="0.2">
      <c r="A30" s="56" t="s">
        <v>383</v>
      </c>
      <c r="B30" s="57">
        <v>2.0100111274145842</v>
      </c>
      <c r="D30" s="34" t="s">
        <v>222</v>
      </c>
      <c r="E30" s="57">
        <v>0.73400258461891144</v>
      </c>
    </row>
    <row r="31" spans="1:5" s="4" customFormat="1" ht="12.75" x14ac:dyDescent="0.2">
      <c r="A31" s="56" t="s">
        <v>381</v>
      </c>
      <c r="B31" s="57">
        <v>1.9936416813095044</v>
      </c>
      <c r="D31" s="34" t="s">
        <v>42</v>
      </c>
      <c r="E31" s="57">
        <v>0.71710892021919825</v>
      </c>
    </row>
    <row r="32" spans="1:5" s="4" customFormat="1" ht="12.75" x14ac:dyDescent="0.2">
      <c r="A32" s="56" t="s">
        <v>295</v>
      </c>
      <c r="B32" s="57">
        <v>1.9002808282710848</v>
      </c>
      <c r="D32" s="34" t="s">
        <v>325</v>
      </c>
      <c r="E32" s="57">
        <v>0.71401327137235815</v>
      </c>
    </row>
    <row r="33" spans="1:5" s="4" customFormat="1" ht="12.75" x14ac:dyDescent="0.2">
      <c r="A33" s="56" t="s">
        <v>379</v>
      </c>
      <c r="B33" s="57">
        <v>1.8464799431919674</v>
      </c>
      <c r="D33" s="34" t="s">
        <v>253</v>
      </c>
      <c r="E33" s="57">
        <v>0.70306660948624311</v>
      </c>
    </row>
    <row r="34" spans="1:5" s="4" customFormat="1" ht="12.75" x14ac:dyDescent="0.2">
      <c r="A34" s="56" t="s">
        <v>384</v>
      </c>
      <c r="B34" s="57">
        <v>1.7683445354975809</v>
      </c>
      <c r="D34" s="34" t="s">
        <v>25</v>
      </c>
      <c r="E34" s="57">
        <v>0.69969123333396577</v>
      </c>
    </row>
    <row r="35" spans="1:5" s="4" customFormat="1" ht="12.75" x14ac:dyDescent="0.2">
      <c r="A35" s="56" t="s">
        <v>336</v>
      </c>
      <c r="B35" s="57">
        <v>1.6279350415635612</v>
      </c>
      <c r="D35" s="34" t="s">
        <v>390</v>
      </c>
      <c r="E35" s="57">
        <v>0.62707868696418612</v>
      </c>
    </row>
    <row r="36" spans="1:5" s="4" customFormat="1" ht="12.75" x14ac:dyDescent="0.2">
      <c r="A36" s="56" t="s">
        <v>238</v>
      </c>
      <c r="B36" s="57">
        <v>1.508199073865194</v>
      </c>
      <c r="D36" s="34" t="s">
        <v>387</v>
      </c>
      <c r="E36" s="57">
        <v>0.61555671925322153</v>
      </c>
    </row>
    <row r="37" spans="1:5" s="4" customFormat="1" ht="12.75" x14ac:dyDescent="0.2">
      <c r="A37" s="56" t="s">
        <v>375</v>
      </c>
      <c r="B37" s="57">
        <v>1.4978837751559382</v>
      </c>
      <c r="D37" s="34" t="s">
        <v>29</v>
      </c>
      <c r="E37" s="57">
        <v>0.60980222507122539</v>
      </c>
    </row>
    <row r="38" spans="1:5" s="4" customFormat="1" ht="12.75" x14ac:dyDescent="0.2">
      <c r="A38" s="56" t="s">
        <v>382</v>
      </c>
      <c r="B38" s="57">
        <v>1.4966529750120137</v>
      </c>
      <c r="D38" s="34" t="s">
        <v>377</v>
      </c>
      <c r="E38" s="57">
        <v>0.58356244248164857</v>
      </c>
    </row>
    <row r="39" spans="1:5" s="4" customFormat="1" ht="12.75" x14ac:dyDescent="0.2">
      <c r="A39" s="56" t="s">
        <v>233</v>
      </c>
      <c r="B39" s="57">
        <v>1.4216767329112885</v>
      </c>
      <c r="D39" s="34" t="s">
        <v>292</v>
      </c>
      <c r="E39" s="57">
        <v>0.56941611981228835</v>
      </c>
    </row>
    <row r="40" spans="1:5" s="4" customFormat="1" ht="12.75" x14ac:dyDescent="0.2">
      <c r="A40" s="34" t="s">
        <v>376</v>
      </c>
      <c r="B40" s="57">
        <v>1.3052803362701029</v>
      </c>
      <c r="D40" s="58" t="s">
        <v>224</v>
      </c>
      <c r="E40" s="59">
        <v>97.020416048701122</v>
      </c>
    </row>
    <row r="41" spans="1:5" s="4" customFormat="1" ht="12.75" x14ac:dyDescent="0.2">
      <c r="A41" s="34" t="s">
        <v>386</v>
      </c>
      <c r="B41" s="57">
        <v>1.2636923453463802</v>
      </c>
      <c r="D41" s="56" t="s">
        <v>177</v>
      </c>
      <c r="E41" s="76">
        <v>2.9795839512988311</v>
      </c>
    </row>
    <row r="42" spans="1:5" s="4" customFormat="1" ht="12.75" x14ac:dyDescent="0.2">
      <c r="A42" s="34" t="s">
        <v>218</v>
      </c>
      <c r="B42" s="57">
        <v>1.260981601271822</v>
      </c>
      <c r="D42" s="77" t="s">
        <v>34</v>
      </c>
      <c r="E42" s="78">
        <f>E40+E41</f>
        <v>99.999999999999957</v>
      </c>
    </row>
    <row r="43" spans="1:5" s="79" customFormat="1" ht="12.75" x14ac:dyDescent="0.2">
      <c r="A43" s="74" t="s">
        <v>244</v>
      </c>
      <c r="B43" s="57">
        <v>1.2555347138833717</v>
      </c>
      <c r="C43" s="4"/>
      <c r="D43" s="4"/>
      <c r="E43" s="4"/>
    </row>
    <row r="44" spans="1:5" s="79" customFormat="1" ht="12.75" x14ac:dyDescent="0.2">
      <c r="A44" s="74" t="s">
        <v>27</v>
      </c>
      <c r="B44" s="57">
        <v>1.2336381639228855</v>
      </c>
      <c r="C44" s="4"/>
      <c r="D44" s="4"/>
      <c r="E44" s="4"/>
    </row>
    <row r="45" spans="1:5" s="79" customFormat="1" ht="12.75" x14ac:dyDescent="0.2">
      <c r="A45" s="74" t="s">
        <v>285</v>
      </c>
      <c r="B45" s="57">
        <v>1.2298210983553226</v>
      </c>
      <c r="C45" s="4"/>
      <c r="D45" s="4"/>
      <c r="E45" s="4"/>
    </row>
    <row r="46" spans="1:5" s="4" customFormat="1" ht="12.75" x14ac:dyDescent="0.2">
      <c r="A46" s="34" t="s">
        <v>118</v>
      </c>
      <c r="B46" s="57">
        <v>1.2154874516337546</v>
      </c>
    </row>
    <row r="47" spans="1:5" s="4" customFormat="1" ht="12.75" x14ac:dyDescent="0.2">
      <c r="A47" s="34" t="s">
        <v>372</v>
      </c>
      <c r="B47" s="57">
        <v>1.1818618518380886</v>
      </c>
    </row>
    <row r="48" spans="1:5" s="4" customFormat="1" ht="12.75" x14ac:dyDescent="0.2">
      <c r="A48" s="34" t="s">
        <v>389</v>
      </c>
      <c r="B48" s="57">
        <v>1.1404084097482809</v>
      </c>
    </row>
    <row r="49" spans="1:2" s="4" customFormat="1" ht="12.75" x14ac:dyDescent="0.2">
      <c r="A49" s="34" t="s">
        <v>290</v>
      </c>
      <c r="B49" s="57">
        <v>1.1296927093740221</v>
      </c>
    </row>
    <row r="50" spans="1:2" s="4" customFormat="1" ht="12.75" x14ac:dyDescent="0.2">
      <c r="A50" s="56" t="s">
        <v>333</v>
      </c>
      <c r="B50" s="57">
        <v>1.1223890667260268</v>
      </c>
    </row>
    <row r="51" spans="1:2" s="4" customFormat="1" ht="12.75" x14ac:dyDescent="0.2">
      <c r="A51" s="34" t="s">
        <v>371</v>
      </c>
      <c r="B51" s="57">
        <v>1.1134125801975683</v>
      </c>
    </row>
    <row r="52" spans="1:2" s="4" customFormat="1" ht="12.75" x14ac:dyDescent="0.2">
      <c r="A52" s="34" t="s">
        <v>232</v>
      </c>
      <c r="B52" s="57">
        <v>1.0995695471970066</v>
      </c>
    </row>
    <row r="53" spans="1:2" s="4" customFormat="1" ht="12.75" x14ac:dyDescent="0.2">
      <c r="A53" s="34" t="s">
        <v>307</v>
      </c>
      <c r="B53" s="57">
        <v>1.0982224550879685</v>
      </c>
    </row>
    <row r="54" spans="1:2" s="4" customFormat="1" ht="12.75" x14ac:dyDescent="0.2">
      <c r="A54" s="34" t="s">
        <v>121</v>
      </c>
      <c r="B54" s="57">
        <v>1.0632882443362488</v>
      </c>
    </row>
    <row r="55" spans="1:2" s="4" customFormat="1" ht="12.75" x14ac:dyDescent="0.2">
      <c r="A55" s="34" t="s">
        <v>378</v>
      </c>
      <c r="B55" s="57">
        <v>1.0510697276620147</v>
      </c>
    </row>
    <row r="56" spans="1:2" s="4" customFormat="1" ht="12.75" x14ac:dyDescent="0.2">
      <c r="A56" s="34" t="s">
        <v>334</v>
      </c>
      <c r="B56" s="57">
        <v>1.0282083889008315</v>
      </c>
    </row>
    <row r="57" spans="1:2" s="4" customFormat="1" ht="12.75" x14ac:dyDescent="0.2">
      <c r="A57" s="34" t="s">
        <v>271</v>
      </c>
      <c r="B57" s="57">
        <v>1.0129853025904079</v>
      </c>
    </row>
    <row r="58" spans="1:2" s="4" customFormat="1" ht="12.75" x14ac:dyDescent="0.2">
      <c r="A58" s="34" t="s">
        <v>273</v>
      </c>
      <c r="B58" s="57">
        <v>0.97944580285935534</v>
      </c>
    </row>
    <row r="59" spans="1:2" s="4" customFormat="1" ht="12.75" x14ac:dyDescent="0.2">
      <c r="A59" s="34" t="s">
        <v>254</v>
      </c>
      <c r="B59" s="57">
        <v>0.96707324035801689</v>
      </c>
    </row>
    <row r="60" spans="1:2" s="4" customFormat="1" ht="12.75" x14ac:dyDescent="0.2">
      <c r="A60" s="34" t="s">
        <v>388</v>
      </c>
      <c r="B60" s="57">
        <v>0.9538701115413738</v>
      </c>
    </row>
    <row r="61" spans="1:2" s="4" customFormat="1" ht="12.75" x14ac:dyDescent="0.2">
      <c r="A61" s="34" t="s">
        <v>297</v>
      </c>
      <c r="B61" s="57">
        <v>0.94922344937983183</v>
      </c>
    </row>
    <row r="62" spans="1:2" s="4" customFormat="1" ht="12.75" x14ac:dyDescent="0.2">
      <c r="A62" s="34" t="s">
        <v>234</v>
      </c>
      <c r="B62" s="57">
        <v>0.94424566468260007</v>
      </c>
    </row>
    <row r="63" spans="1:2" s="4" customFormat="1" ht="12.75" x14ac:dyDescent="0.2">
      <c r="A63" s="34" t="s">
        <v>35</v>
      </c>
      <c r="B63" s="57">
        <v>0.91814208131804054</v>
      </c>
    </row>
    <row r="64" spans="1:2" s="4" customFormat="1" ht="12.75" x14ac:dyDescent="0.2">
      <c r="A64" s="34" t="s">
        <v>138</v>
      </c>
      <c r="B64" s="57">
        <v>0.91099272692748112</v>
      </c>
    </row>
    <row r="65" spans="1:5" s="4" customFormat="1" ht="12.75" x14ac:dyDescent="0.2"/>
    <row r="66" spans="1:5" s="4" customFormat="1" ht="12.75" x14ac:dyDescent="0.2"/>
    <row r="67" spans="1:5" s="4" customFormat="1" ht="12.75" x14ac:dyDescent="0.2"/>
    <row r="68" spans="1:5" s="4" customFormat="1" ht="12.75" x14ac:dyDescent="0.2">
      <c r="A68" s="3" t="s">
        <v>154</v>
      </c>
    </row>
    <row r="69" spans="1:5" s="4" customFormat="1" ht="12.75" x14ac:dyDescent="0.2">
      <c r="A69" s="24" t="s">
        <v>347</v>
      </c>
    </row>
    <row r="70" spans="1:5" s="9" customFormat="1" ht="12.75" x14ac:dyDescent="0.2">
      <c r="A70" s="42" t="s">
        <v>49</v>
      </c>
      <c r="B70" s="43" t="s">
        <v>50</v>
      </c>
      <c r="C70" s="43" t="s">
        <v>51</v>
      </c>
      <c r="D70" s="43" t="s">
        <v>52</v>
      </c>
      <c r="E70" s="43" t="s">
        <v>53</v>
      </c>
    </row>
    <row r="71" spans="1:5" s="4" customFormat="1" ht="12.75" x14ac:dyDescent="0.2">
      <c r="A71" s="44" t="s">
        <v>54</v>
      </c>
      <c r="B71" s="60"/>
      <c r="C71" s="60"/>
      <c r="D71" s="60"/>
      <c r="E71" s="60"/>
    </row>
    <row r="72" spans="1:5" s="4" customFormat="1" ht="12.75" x14ac:dyDescent="0.2">
      <c r="A72" s="61" t="s">
        <v>155</v>
      </c>
      <c r="B72" s="81">
        <v>32.022170570355811</v>
      </c>
      <c r="C72" s="81">
        <v>11.703019605440756</v>
      </c>
      <c r="D72" s="81">
        <v>14.455022152795927</v>
      </c>
      <c r="E72" s="81">
        <v>11.791440309716329</v>
      </c>
    </row>
    <row r="73" spans="1:5" s="4" customFormat="1" ht="12.75" x14ac:dyDescent="0.2">
      <c r="A73" s="61" t="s">
        <v>156</v>
      </c>
      <c r="B73" s="81">
        <v>32.581931680249674</v>
      </c>
      <c r="C73" s="81">
        <v>12.842494912221314</v>
      </c>
      <c r="D73" s="81">
        <v>0</v>
      </c>
      <c r="E73" s="81">
        <v>14.865474233075272</v>
      </c>
    </row>
    <row r="74" spans="1:5" s="4" customFormat="1" ht="12.75" x14ac:dyDescent="0.2">
      <c r="A74" s="68" t="s">
        <v>57</v>
      </c>
      <c r="B74" s="81"/>
      <c r="C74" s="81"/>
      <c r="D74" s="81"/>
      <c r="E74" s="81"/>
    </row>
    <row r="75" spans="1:5" s="4" customFormat="1" ht="12.75" x14ac:dyDescent="0.2">
      <c r="A75" s="61" t="s">
        <v>58</v>
      </c>
      <c r="B75" s="81">
        <v>27.24068833136133</v>
      </c>
      <c r="C75" s="81">
        <v>8.8269189420985263</v>
      </c>
      <c r="D75" s="81">
        <v>13.62617077829238</v>
      </c>
      <c r="E75" s="81">
        <v>12.599090154758642</v>
      </c>
    </row>
    <row r="76" spans="1:5" s="4" customFormat="1" ht="12.75" x14ac:dyDescent="0.2"/>
    <row r="77" spans="1:5" s="4" customFormat="1" x14ac:dyDescent="0.2">
      <c r="D77" s="2"/>
      <c r="E77" s="2"/>
    </row>
    <row r="78" spans="1:5" s="4" customFormat="1" x14ac:dyDescent="0.2">
      <c r="A78" s="24" t="s">
        <v>59</v>
      </c>
      <c r="D78" s="2"/>
      <c r="E78" s="2"/>
    </row>
    <row r="79" spans="1:5" s="4" customFormat="1" x14ac:dyDescent="0.2">
      <c r="A79" s="4" t="s">
        <v>60</v>
      </c>
      <c r="D79" s="2"/>
      <c r="E79" s="2"/>
    </row>
    <row r="80" spans="1:5" s="4" customFormat="1" x14ac:dyDescent="0.2">
      <c r="A80" s="4" t="s">
        <v>349</v>
      </c>
      <c r="D80" s="2"/>
      <c r="E80" s="2"/>
    </row>
    <row r="81" spans="1:5" s="4" customFormat="1" x14ac:dyDescent="0.2">
      <c r="A81" s="4" t="s">
        <v>157</v>
      </c>
      <c r="D81" s="2"/>
      <c r="E81" s="2"/>
    </row>
    <row r="82" spans="1:5" s="4" customFormat="1" x14ac:dyDescent="0.2">
      <c r="A82" s="4" t="s">
        <v>128</v>
      </c>
      <c r="D82" s="2"/>
      <c r="E82"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5"/>
  <sheetViews>
    <sheetView zoomScaleNormal="100" workbookViewId="0"/>
  </sheetViews>
  <sheetFormatPr defaultRowHeight="14.25" x14ac:dyDescent="0.2"/>
  <cols>
    <col min="1" max="1" width="46.140625" style="2" customWidth="1"/>
    <col min="2" max="2" width="21.85546875" style="2" customWidth="1"/>
    <col min="3" max="3" width="15.28515625" style="2" customWidth="1"/>
    <col min="4" max="4" width="24.5703125" style="2" customWidth="1"/>
    <col min="5" max="5" width="15" style="2" customWidth="1"/>
    <col min="6" max="7" width="17.85546875" style="2" customWidth="1"/>
    <col min="8" max="16384" width="9.140625" style="2"/>
  </cols>
  <sheetData>
    <row r="1" spans="1:7" ht="19.5" x14ac:dyDescent="0.25">
      <c r="A1" s="1" t="s">
        <v>158</v>
      </c>
    </row>
    <row r="3" spans="1:7" s="4" customFormat="1" ht="13.5" thickBot="1" x14ac:dyDescent="0.25">
      <c r="A3" s="3" t="s">
        <v>1</v>
      </c>
    </row>
    <row r="4" spans="1:7" s="4" customFormat="1" ht="27" customHeight="1" thickTop="1" thickBot="1" x14ac:dyDescent="0.25">
      <c r="A4" s="5" t="s">
        <v>2</v>
      </c>
      <c r="B4" s="5" t="s">
        <v>3</v>
      </c>
      <c r="C4" s="197" t="s">
        <v>4</v>
      </c>
      <c r="D4" s="197"/>
      <c r="E4" s="5" t="s">
        <v>5</v>
      </c>
      <c r="F4" s="200" t="s">
        <v>6</v>
      </c>
      <c r="G4" s="205"/>
    </row>
    <row r="5" spans="1:7" s="4" customFormat="1" ht="39.75" thickTop="1" thickBot="1" x14ac:dyDescent="0.25">
      <c r="A5" s="7" t="s">
        <v>159</v>
      </c>
      <c r="B5" s="7" t="s">
        <v>160</v>
      </c>
      <c r="C5" s="6" t="s">
        <v>8</v>
      </c>
      <c r="D5" s="6" t="s">
        <v>276</v>
      </c>
      <c r="E5" s="7" t="s">
        <v>148</v>
      </c>
      <c r="F5" s="7" t="s">
        <v>67</v>
      </c>
      <c r="G5" s="7" t="s">
        <v>161</v>
      </c>
    </row>
    <row r="6" spans="1:7" s="4" customFormat="1" ht="13.5" thickTop="1" x14ac:dyDescent="0.2"/>
    <row r="7" spans="1:7" s="4" customFormat="1" ht="12.75" x14ac:dyDescent="0.2"/>
    <row r="8" spans="1:7" s="4" customFormat="1" ht="13.5" thickBot="1" x14ac:dyDescent="0.25">
      <c r="A8" s="3" t="s">
        <v>85</v>
      </c>
    </row>
    <row r="9" spans="1:7" s="4" customFormat="1" ht="81" customHeight="1" thickTop="1" thickBot="1" x14ac:dyDescent="0.25">
      <c r="A9" s="153" t="s">
        <v>14</v>
      </c>
      <c r="B9" s="206" t="s">
        <v>162</v>
      </c>
      <c r="C9" s="207"/>
      <c r="D9" s="208"/>
    </row>
    <row r="10" spans="1:7" s="4" customFormat="1" ht="13.5" thickTop="1" x14ac:dyDescent="0.2"/>
    <row r="11" spans="1:7" s="4" customFormat="1" ht="12.75" x14ac:dyDescent="0.2"/>
    <row r="12" spans="1:7" s="4" customFormat="1" ht="13.5" thickBot="1" x14ac:dyDescent="0.25">
      <c r="A12" s="3" t="s">
        <v>152</v>
      </c>
    </row>
    <row r="13" spans="1:7" s="9" customFormat="1" ht="13.5" thickTop="1" x14ac:dyDescent="0.2">
      <c r="A13" s="167" t="s">
        <v>17</v>
      </c>
      <c r="B13" s="168" t="s">
        <v>163</v>
      </c>
    </row>
    <row r="14" spans="1:7" s="4" customFormat="1" ht="12.75" x14ac:dyDescent="0.2">
      <c r="A14" s="187" t="s">
        <v>356</v>
      </c>
      <c r="B14" s="169" t="s">
        <v>245</v>
      </c>
      <c r="F14" s="82"/>
    </row>
    <row r="15" spans="1:7" s="4" customFormat="1" ht="13.5" thickBot="1" x14ac:dyDescent="0.25">
      <c r="A15" s="170"/>
      <c r="B15" s="188" t="s">
        <v>397</v>
      </c>
    </row>
    <row r="16" spans="1:7" s="4" customFormat="1" ht="13.5" thickTop="1" x14ac:dyDescent="0.2"/>
    <row r="17" spans="1:5" s="4" customFormat="1" ht="12.75" x14ac:dyDescent="0.2"/>
    <row r="18" spans="1:5" s="4" customFormat="1" ht="13.5" thickBot="1" x14ac:dyDescent="0.25">
      <c r="A18" s="3" t="s">
        <v>19</v>
      </c>
    </row>
    <row r="19" spans="1:5" s="9" customFormat="1" ht="27" thickTop="1" thickBot="1" x14ac:dyDescent="0.25">
      <c r="A19" s="83" t="s">
        <v>20</v>
      </c>
      <c r="B19" s="84" t="s">
        <v>21</v>
      </c>
      <c r="D19" s="10" t="s">
        <v>20</v>
      </c>
      <c r="E19" s="11" t="s">
        <v>21</v>
      </c>
    </row>
    <row r="20" spans="1:5" s="4" customFormat="1" ht="13.5" thickTop="1" x14ac:dyDescent="0.2">
      <c r="A20" s="85" t="s">
        <v>36</v>
      </c>
      <c r="B20" s="86">
        <v>6.9758093595601078</v>
      </c>
      <c r="D20" s="56" t="s">
        <v>384</v>
      </c>
      <c r="E20" s="57">
        <v>1.0635164733066744</v>
      </c>
    </row>
    <row r="21" spans="1:5" s="4" customFormat="1" ht="12.75" x14ac:dyDescent="0.2">
      <c r="A21" s="56" t="s">
        <v>26</v>
      </c>
      <c r="B21" s="57">
        <v>3.9180822569082689</v>
      </c>
      <c r="D21" s="56" t="s">
        <v>239</v>
      </c>
      <c r="E21" s="57">
        <v>1.0355609438741853</v>
      </c>
    </row>
    <row r="22" spans="1:5" s="4" customFormat="1" ht="12.75" x14ac:dyDescent="0.2">
      <c r="A22" s="56" t="s">
        <v>23</v>
      </c>
      <c r="B22" s="57">
        <v>3.7803273439957463</v>
      </c>
      <c r="D22" s="56" t="s">
        <v>246</v>
      </c>
      <c r="E22" s="57">
        <v>1.0329823890943546</v>
      </c>
    </row>
    <row r="23" spans="1:5" s="4" customFormat="1" ht="12.75" x14ac:dyDescent="0.2">
      <c r="A23" s="56" t="s">
        <v>122</v>
      </c>
      <c r="B23" s="57">
        <v>3.5591674288243049</v>
      </c>
      <c r="D23" s="56" t="s">
        <v>332</v>
      </c>
      <c r="E23" s="57">
        <v>1.0324888802830463</v>
      </c>
    </row>
    <row r="24" spans="1:5" s="4" customFormat="1" ht="12.75" x14ac:dyDescent="0.2">
      <c r="A24" s="56" t="s">
        <v>73</v>
      </c>
      <c r="B24" s="57">
        <v>3.4290039046566703</v>
      </c>
      <c r="D24" s="56" t="s">
        <v>244</v>
      </c>
      <c r="E24" s="57">
        <v>1.0104084831368498</v>
      </c>
    </row>
    <row r="25" spans="1:5" s="4" customFormat="1" ht="12.75" x14ac:dyDescent="0.2">
      <c r="A25" s="56" t="s">
        <v>46</v>
      </c>
      <c r="B25" s="57">
        <v>3.3647081809369408</v>
      </c>
      <c r="D25" s="56" t="s">
        <v>253</v>
      </c>
      <c r="E25" s="57">
        <v>0.98134054573108565</v>
      </c>
    </row>
    <row r="26" spans="1:5" s="4" customFormat="1" ht="12.75" x14ac:dyDescent="0.2">
      <c r="A26" s="56" t="s">
        <v>135</v>
      </c>
      <c r="B26" s="57">
        <v>3.1059419932204984</v>
      </c>
      <c r="D26" s="56" t="s">
        <v>376</v>
      </c>
      <c r="E26" s="57">
        <v>0.97010718083032876</v>
      </c>
    </row>
    <row r="27" spans="1:5" s="4" customFormat="1" ht="12.75" x14ac:dyDescent="0.2">
      <c r="A27" s="56" t="s">
        <v>27</v>
      </c>
      <c r="B27" s="57">
        <v>3.0774923797916061</v>
      </c>
      <c r="D27" s="56" t="s">
        <v>379</v>
      </c>
      <c r="E27" s="57">
        <v>0.94919920263562796</v>
      </c>
    </row>
    <row r="28" spans="1:5" s="4" customFormat="1" ht="12.75" x14ac:dyDescent="0.2">
      <c r="A28" s="56" t="s">
        <v>39</v>
      </c>
      <c r="B28" s="57">
        <v>2.9471017533757227</v>
      </c>
      <c r="D28" s="56" t="s">
        <v>142</v>
      </c>
      <c r="E28" s="57">
        <v>0.88976532679358022</v>
      </c>
    </row>
    <row r="29" spans="1:5" s="4" customFormat="1" ht="12.75" x14ac:dyDescent="0.2">
      <c r="A29" s="56" t="s">
        <v>47</v>
      </c>
      <c r="B29" s="57">
        <v>2.6282810650999813</v>
      </c>
      <c r="D29" s="56" t="s">
        <v>345</v>
      </c>
      <c r="E29" s="57">
        <v>0.88342439044471044</v>
      </c>
    </row>
    <row r="30" spans="1:5" s="4" customFormat="1" ht="12.75" x14ac:dyDescent="0.2">
      <c r="A30" s="56" t="s">
        <v>41</v>
      </c>
      <c r="B30" s="57">
        <v>2.522380765513176</v>
      </c>
      <c r="D30" s="56" t="s">
        <v>337</v>
      </c>
      <c r="E30" s="57">
        <v>0.78407314834689701</v>
      </c>
    </row>
    <row r="31" spans="1:5" s="4" customFormat="1" ht="12.75" x14ac:dyDescent="0.2">
      <c r="A31" s="56" t="s">
        <v>37</v>
      </c>
      <c r="B31" s="57">
        <v>2.2983936238726006</v>
      </c>
      <c r="D31" s="56" t="s">
        <v>378</v>
      </c>
      <c r="E31" s="57">
        <v>0.77868232191039632</v>
      </c>
    </row>
    <row r="32" spans="1:5" s="4" customFormat="1" ht="12.75" x14ac:dyDescent="0.2">
      <c r="A32" s="56" t="s">
        <v>22</v>
      </c>
      <c r="B32" s="57">
        <v>2.2193157390815972</v>
      </c>
      <c r="D32" s="56" t="s">
        <v>259</v>
      </c>
      <c r="E32" s="57">
        <v>0.73129502682892034</v>
      </c>
    </row>
    <row r="33" spans="1:54" s="4" customFormat="1" ht="12.75" x14ac:dyDescent="0.2">
      <c r="A33" s="56" t="s">
        <v>120</v>
      </c>
      <c r="B33" s="57">
        <v>2.1949983512376781</v>
      </c>
      <c r="D33" s="56" t="s">
        <v>274</v>
      </c>
      <c r="E33" s="57">
        <v>0.7076290361048222</v>
      </c>
    </row>
    <row r="34" spans="1:54" s="4" customFormat="1" ht="12.75" x14ac:dyDescent="0.2">
      <c r="A34" s="56" t="s">
        <v>30</v>
      </c>
      <c r="B34" s="57">
        <v>2.1351261843534188</v>
      </c>
      <c r="D34" s="56" t="s">
        <v>374</v>
      </c>
      <c r="E34" s="57">
        <v>0.67718017515070994</v>
      </c>
    </row>
    <row r="35" spans="1:54" s="4" customFormat="1" ht="12.75" x14ac:dyDescent="0.2">
      <c r="A35" s="56" t="s">
        <v>325</v>
      </c>
      <c r="B35" s="57">
        <v>1.9389140598897594</v>
      </c>
      <c r="D35" s="56" t="s">
        <v>395</v>
      </c>
      <c r="E35" s="57">
        <v>0.66867280414240859</v>
      </c>
    </row>
    <row r="36" spans="1:54" s="4" customFormat="1" ht="12.75" x14ac:dyDescent="0.2">
      <c r="A36" s="56" t="s">
        <v>382</v>
      </c>
      <c r="B36" s="57">
        <v>1.7488686865554377</v>
      </c>
      <c r="D36" s="56" t="s">
        <v>340</v>
      </c>
      <c r="E36" s="57">
        <v>0.63162513218860716</v>
      </c>
    </row>
    <row r="37" spans="1:54" s="4" customFormat="1" ht="12.75" x14ac:dyDescent="0.2">
      <c r="A37" s="56" t="s">
        <v>119</v>
      </c>
      <c r="B37" s="57">
        <v>1.7352094785175103</v>
      </c>
      <c r="D37" s="56" t="s">
        <v>106</v>
      </c>
      <c r="E37" s="57">
        <v>0.58199183517625697</v>
      </c>
    </row>
    <row r="38" spans="1:54" s="4" customFormat="1" ht="12.75" x14ac:dyDescent="0.2">
      <c r="A38" s="56" t="s">
        <v>237</v>
      </c>
      <c r="B38" s="57">
        <v>1.6960770481877341</v>
      </c>
      <c r="D38" s="56" t="s">
        <v>396</v>
      </c>
      <c r="E38" s="57">
        <v>0.49293362621344228</v>
      </c>
    </row>
    <row r="39" spans="1:54" s="4" customFormat="1" ht="12.75" x14ac:dyDescent="0.2">
      <c r="A39" s="56" t="s">
        <v>307</v>
      </c>
      <c r="B39" s="57">
        <v>1.6505022572040444</v>
      </c>
      <c r="D39" s="58" t="s">
        <v>224</v>
      </c>
      <c r="E39" s="59">
        <v>94.044280715783174</v>
      </c>
    </row>
    <row r="40" spans="1:54" s="4" customFormat="1" ht="12.75" x14ac:dyDescent="0.2">
      <c r="A40" s="34" t="s">
        <v>225</v>
      </c>
      <c r="B40" s="76">
        <v>1.4879279157240548</v>
      </c>
      <c r="D40" s="56" t="s">
        <v>32</v>
      </c>
      <c r="E40" s="76">
        <v>5.9557192842168298</v>
      </c>
    </row>
    <row r="41" spans="1:54" s="4" customFormat="1" ht="13.5" thickBot="1" x14ac:dyDescent="0.25">
      <c r="A41" s="34" t="s">
        <v>235</v>
      </c>
      <c r="B41" s="76">
        <v>1.4873089206979055</v>
      </c>
      <c r="D41" s="87" t="s">
        <v>34</v>
      </c>
      <c r="E41" s="88">
        <f>E39+E40</f>
        <v>100</v>
      </c>
    </row>
    <row r="42" spans="1:54" s="4" customFormat="1" ht="13.5" thickTop="1" x14ac:dyDescent="0.2">
      <c r="A42" s="34" t="s">
        <v>334</v>
      </c>
      <c r="B42" s="76">
        <v>1.4351485479717061</v>
      </c>
    </row>
    <row r="43" spans="1:54" s="4" customFormat="1" ht="12.75" x14ac:dyDescent="0.2">
      <c r="A43" s="34" t="s">
        <v>136</v>
      </c>
      <c r="B43" s="76">
        <v>1.3486940102045268</v>
      </c>
    </row>
    <row r="44" spans="1:54" s="4" customFormat="1" ht="12.75" x14ac:dyDescent="0.2">
      <c r="A44" s="34" t="s">
        <v>226</v>
      </c>
      <c r="B44" s="76">
        <v>1.3373897058087492</v>
      </c>
      <c r="C44" s="70"/>
      <c r="D44" s="17"/>
      <c r="E44" s="17"/>
      <c r="F44" s="70"/>
    </row>
    <row r="45" spans="1:54" s="89" customFormat="1" ht="12.75" x14ac:dyDescent="0.2">
      <c r="A45" s="56" t="s">
        <v>248</v>
      </c>
      <c r="B45" s="57">
        <v>1.3124604168881826</v>
      </c>
      <c r="C45" s="17"/>
      <c r="D45" s="17"/>
      <c r="E45" s="17"/>
      <c r="F45" s="17"/>
      <c r="G45" s="4"/>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row>
    <row r="46" spans="1:54" s="89" customFormat="1" ht="12.75" x14ac:dyDescent="0.2">
      <c r="A46" s="56" t="s">
        <v>118</v>
      </c>
      <c r="B46" s="57">
        <v>1.2555159421362769</v>
      </c>
      <c r="C46" s="70"/>
      <c r="D46" s="17"/>
      <c r="E46" s="17"/>
      <c r="F46" s="70"/>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9" customFormat="1" ht="12.75" x14ac:dyDescent="0.2">
      <c r="A47" s="34" t="s">
        <v>339</v>
      </c>
      <c r="B47" s="76">
        <v>1.2337678102464897</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9" customFormat="1" ht="12.75" x14ac:dyDescent="0.2">
      <c r="A48" s="34" t="s">
        <v>43</v>
      </c>
      <c r="B48" s="76">
        <v>1.2196378132084973</v>
      </c>
      <c r="C48" s="70"/>
      <c r="D48" s="17"/>
      <c r="E48" s="17"/>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row>
    <row r="49" spans="1:54" s="89" customFormat="1" ht="12.75" x14ac:dyDescent="0.2">
      <c r="A49" s="34" t="s">
        <v>40</v>
      </c>
      <c r="B49" s="76">
        <v>1.2029928193436457</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9" customFormat="1" ht="12.75" x14ac:dyDescent="0.2">
      <c r="A50" s="34" t="s">
        <v>234</v>
      </c>
      <c r="B50" s="76">
        <v>1.1728089269898554</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9" customFormat="1" ht="12.75" x14ac:dyDescent="0.2">
      <c r="A51" s="34" t="s">
        <v>121</v>
      </c>
      <c r="B51" s="76">
        <v>1.1624874221926655</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9" customFormat="1" ht="12.75" x14ac:dyDescent="0.2">
      <c r="A52" s="34" t="s">
        <v>70</v>
      </c>
      <c r="B52" s="76">
        <v>1.1415594083838305</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9" customFormat="1" ht="12.75" x14ac:dyDescent="0.2">
      <c r="A53" s="34" t="s">
        <v>222</v>
      </c>
      <c r="B53" s="76">
        <v>1.137729346701974</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9" customFormat="1" ht="12.75" x14ac:dyDescent="0.2">
      <c r="A54" s="34" t="s">
        <v>329</v>
      </c>
      <c r="B54" s="76">
        <v>1.119103511234935</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9" customFormat="1" ht="12.75" x14ac:dyDescent="0.2">
      <c r="A55" s="34" t="s">
        <v>260</v>
      </c>
      <c r="B55" s="76">
        <v>1.0969389453365381</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9" customFormat="1" ht="12.75" x14ac:dyDescent="0.2">
      <c r="A56" s="34" t="s">
        <v>247</v>
      </c>
      <c r="B56" s="76">
        <v>1.0642304697376423</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9" customFormat="1" ht="12.75"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9" customFormat="1" ht="12.75"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4" customFormat="1" ht="12.75" x14ac:dyDescent="0.2">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4" customFormat="1" ht="12.75" x14ac:dyDescent="0.2">
      <c r="A60" s="3" t="s">
        <v>164</v>
      </c>
    </row>
    <row r="61" spans="1:54" s="4" customFormat="1" ht="12.75" x14ac:dyDescent="0.2">
      <c r="A61" s="24" t="s">
        <v>347</v>
      </c>
    </row>
    <row r="62" spans="1:54" s="9" customFormat="1" ht="12.75" x14ac:dyDescent="0.2">
      <c r="A62" s="42" t="s">
        <v>49</v>
      </c>
      <c r="B62" s="43" t="s">
        <v>50</v>
      </c>
      <c r="C62" s="43" t="s">
        <v>51</v>
      </c>
      <c r="D62" s="43" t="s">
        <v>52</v>
      </c>
      <c r="E62" s="43" t="s">
        <v>53</v>
      </c>
    </row>
    <row r="63" spans="1:54" s="4" customFormat="1" ht="12.75" x14ac:dyDescent="0.2">
      <c r="A63" s="44" t="s">
        <v>54</v>
      </c>
      <c r="B63" s="60"/>
      <c r="C63" s="60"/>
      <c r="D63" s="60"/>
      <c r="E63" s="60"/>
    </row>
    <row r="64" spans="1:54" s="4" customFormat="1" ht="12.75" x14ac:dyDescent="0.2">
      <c r="A64" s="61" t="s">
        <v>165</v>
      </c>
      <c r="B64" s="81">
        <v>35.453100158982508</v>
      </c>
      <c r="C64" s="81">
        <v>12.446324148209321</v>
      </c>
      <c r="D64" s="81">
        <v>15.856621857098684</v>
      </c>
      <c r="E64" s="81">
        <v>9.1214734919013765</v>
      </c>
    </row>
    <row r="65" spans="1:5" s="4" customFormat="1" ht="15" x14ac:dyDescent="0.25">
      <c r="A65" s="61" t="s">
        <v>166</v>
      </c>
      <c r="B65" s="136">
        <v>36.228160328879767</v>
      </c>
      <c r="C65" s="136">
        <v>13.546189052058777</v>
      </c>
      <c r="D65" s="81">
        <v>0</v>
      </c>
      <c r="E65" s="136">
        <v>15.929716082584822</v>
      </c>
    </row>
    <row r="66" spans="1:5" s="4" customFormat="1" ht="12.75" x14ac:dyDescent="0.2"/>
    <row r="67" spans="1:5" s="4" customFormat="1" ht="12.75" x14ac:dyDescent="0.2">
      <c r="A67" s="68" t="s">
        <v>57</v>
      </c>
      <c r="B67" s="63"/>
      <c r="C67" s="63"/>
      <c r="D67" s="63"/>
      <c r="E67" s="63"/>
    </row>
    <row r="68" spans="1:5" s="4" customFormat="1" ht="12.75" x14ac:dyDescent="0.2">
      <c r="A68" s="61" t="s">
        <v>58</v>
      </c>
      <c r="B68" s="81">
        <v>27.24068833136133</v>
      </c>
      <c r="C68" s="81">
        <v>8.8269189420985263</v>
      </c>
      <c r="D68" s="81">
        <v>13.62617077829238</v>
      </c>
      <c r="E68" s="81">
        <v>11.018904416127896</v>
      </c>
    </row>
    <row r="69" spans="1:5" s="4" customFormat="1" ht="12.75" x14ac:dyDescent="0.2">
      <c r="A69" s="47"/>
      <c r="B69" s="90"/>
      <c r="C69" s="90"/>
    </row>
    <row r="70" spans="1:5" s="4" customFormat="1" ht="12.75" x14ac:dyDescent="0.2"/>
    <row r="71" spans="1:5" s="4" customFormat="1" ht="12.75" x14ac:dyDescent="0.2">
      <c r="A71" s="24" t="s">
        <v>59</v>
      </c>
    </row>
    <row r="72" spans="1:5" s="4" customFormat="1" ht="12.75" x14ac:dyDescent="0.2">
      <c r="A72" s="4" t="s">
        <v>60</v>
      </c>
    </row>
    <row r="73" spans="1:5" s="4" customFormat="1" ht="12.75" x14ac:dyDescent="0.2">
      <c r="A73" s="4" t="s">
        <v>349</v>
      </c>
    </row>
    <row r="74" spans="1:5" s="4" customFormat="1" x14ac:dyDescent="0.2">
      <c r="A74" s="4" t="s">
        <v>61</v>
      </c>
      <c r="D74" s="2"/>
      <c r="E74" s="2"/>
    </row>
    <row r="75" spans="1:5" s="4" customFormat="1" x14ac:dyDescent="0.2">
      <c r="A75" s="4" t="s">
        <v>128</v>
      </c>
      <c r="D75" s="2"/>
      <c r="E75"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heetViews>
  <sheetFormatPr defaultRowHeight="14.25" x14ac:dyDescent="0.2"/>
  <cols>
    <col min="1" max="1" width="51.140625" style="2" customWidth="1"/>
    <col min="2" max="2" width="22.140625" style="2" customWidth="1"/>
    <col min="3" max="3" width="25.42578125" style="2" customWidth="1"/>
    <col min="4" max="4" width="33.140625" style="2" customWidth="1"/>
    <col min="5" max="5" width="16.85546875" style="2" customWidth="1"/>
    <col min="6" max="6" width="15.5703125" style="2" customWidth="1"/>
    <col min="7" max="7" width="21.140625" style="2" customWidth="1"/>
    <col min="8" max="16384" width="9.140625" style="2"/>
  </cols>
  <sheetData>
    <row r="1" spans="1:7" ht="19.5" x14ac:dyDescent="0.25">
      <c r="A1" s="1" t="s">
        <v>94</v>
      </c>
    </row>
    <row r="2" spans="1:7" s="4" customFormat="1" ht="12.75" x14ac:dyDescent="0.2"/>
    <row r="3" spans="1:7" s="4" customFormat="1" ht="13.5" thickBot="1" x14ac:dyDescent="0.25">
      <c r="A3" s="3" t="s">
        <v>1</v>
      </c>
    </row>
    <row r="4" spans="1:7" s="4" customFormat="1" ht="27" customHeight="1" thickTop="1" thickBot="1" x14ac:dyDescent="0.25">
      <c r="A4" s="5" t="s">
        <v>2</v>
      </c>
      <c r="B4" s="5" t="s">
        <v>3</v>
      </c>
      <c r="C4" s="197" t="s">
        <v>4</v>
      </c>
      <c r="D4" s="197"/>
      <c r="E4" s="5" t="s">
        <v>5</v>
      </c>
      <c r="F4" s="197" t="s">
        <v>6</v>
      </c>
      <c r="G4" s="197"/>
    </row>
    <row r="5" spans="1:7" s="65" customFormat="1" ht="65.25" thickTop="1" thickBot="1" x14ac:dyDescent="0.25">
      <c r="A5" s="64" t="s">
        <v>95</v>
      </c>
      <c r="B5" s="6" t="s">
        <v>7</v>
      </c>
      <c r="C5" s="6" t="s">
        <v>8</v>
      </c>
      <c r="D5" s="6" t="s">
        <v>96</v>
      </c>
      <c r="E5" s="6" t="s">
        <v>97</v>
      </c>
      <c r="F5" s="6" t="s">
        <v>98</v>
      </c>
      <c r="G5" s="6" t="s">
        <v>99</v>
      </c>
    </row>
    <row r="6" spans="1:7" s="4" customFormat="1" ht="13.5" thickTop="1" x14ac:dyDescent="0.2"/>
    <row r="7" spans="1:7" s="4" customFormat="1" ht="12.75" x14ac:dyDescent="0.2"/>
    <row r="8" spans="1:7" s="4" customFormat="1" ht="13.5" thickBot="1" x14ac:dyDescent="0.25">
      <c r="A8" s="3" t="s">
        <v>85</v>
      </c>
    </row>
    <row r="9" spans="1:7" s="4" customFormat="1" ht="55.5" customHeight="1" thickTop="1" thickBot="1" x14ac:dyDescent="0.25">
      <c r="A9" s="152" t="s">
        <v>14</v>
      </c>
      <c r="B9" s="198" t="s">
        <v>346</v>
      </c>
      <c r="C9" s="199"/>
    </row>
    <row r="10" spans="1:7" s="4" customFormat="1" ht="13.5" thickTop="1" x14ac:dyDescent="0.2"/>
    <row r="11" spans="1:7" s="4" customFormat="1" ht="12.75" x14ac:dyDescent="0.2"/>
    <row r="12" spans="1:7" s="4" customFormat="1" ht="13.5" thickBot="1" x14ac:dyDescent="0.25">
      <c r="A12" s="3" t="s">
        <v>16</v>
      </c>
    </row>
    <row r="13" spans="1:7" s="9" customFormat="1" ht="13.5" thickTop="1" x14ac:dyDescent="0.2">
      <c r="A13" s="167" t="s">
        <v>17</v>
      </c>
      <c r="B13" s="168" t="s">
        <v>18</v>
      </c>
    </row>
    <row r="14" spans="1:7" s="4" customFormat="1" ht="12.75" x14ac:dyDescent="0.2">
      <c r="A14" s="187" t="s">
        <v>357</v>
      </c>
      <c r="B14" s="169" t="s">
        <v>270</v>
      </c>
    </row>
    <row r="15" spans="1:7" s="4" customFormat="1" ht="13.5" thickBot="1" x14ac:dyDescent="0.25">
      <c r="A15" s="170"/>
      <c r="B15" s="188" t="s">
        <v>269</v>
      </c>
    </row>
    <row r="16" spans="1:7" s="4" customFormat="1" ht="13.5" thickTop="1" x14ac:dyDescent="0.2"/>
    <row r="17" spans="1:5" s="4" customFormat="1" ht="12.75" x14ac:dyDescent="0.2"/>
    <row r="18" spans="1:5" s="4" customFormat="1" ht="13.5" thickBot="1" x14ac:dyDescent="0.25">
      <c r="A18" s="3" t="s">
        <v>19</v>
      </c>
    </row>
    <row r="19" spans="1:5" s="9" customFormat="1" ht="23.25" customHeight="1" thickTop="1" x14ac:dyDescent="0.2">
      <c r="A19" s="10" t="s">
        <v>20</v>
      </c>
      <c r="B19" s="11" t="s">
        <v>21</v>
      </c>
      <c r="D19" s="10" t="s">
        <v>20</v>
      </c>
      <c r="E19" s="11" t="s">
        <v>21</v>
      </c>
    </row>
    <row r="20" spans="1:5" s="4" customFormat="1" ht="12.75" x14ac:dyDescent="0.2">
      <c r="A20" s="12" t="s">
        <v>22</v>
      </c>
      <c r="B20" s="13">
        <v>9.4685763160357741</v>
      </c>
      <c r="D20" s="12" t="s">
        <v>316</v>
      </c>
      <c r="E20" s="13">
        <v>1.076305105326065</v>
      </c>
    </row>
    <row r="21" spans="1:5" s="4" customFormat="1" ht="12.75" x14ac:dyDescent="0.2">
      <c r="A21" s="12" t="s">
        <v>26</v>
      </c>
      <c r="B21" s="13">
        <v>7.8047106495416543</v>
      </c>
      <c r="D21" s="12" t="s">
        <v>44</v>
      </c>
      <c r="E21" s="13">
        <v>1.0518505429034601</v>
      </c>
    </row>
    <row r="22" spans="1:5" s="4" customFormat="1" ht="12.75" x14ac:dyDescent="0.2">
      <c r="A22" s="12" t="s">
        <v>28</v>
      </c>
      <c r="B22" s="13">
        <v>6.1201671154925785</v>
      </c>
      <c r="D22" s="12" t="s">
        <v>284</v>
      </c>
      <c r="E22" s="13">
        <v>1.0512854943020287</v>
      </c>
    </row>
    <row r="23" spans="1:5" s="4" customFormat="1" ht="12.75" x14ac:dyDescent="0.2">
      <c r="A23" s="12" t="s">
        <v>24</v>
      </c>
      <c r="B23" s="13">
        <v>5.5297164696745797</v>
      </c>
      <c r="D23" s="12" t="s">
        <v>317</v>
      </c>
      <c r="E23" s="13">
        <v>1.0401208220531371</v>
      </c>
    </row>
    <row r="24" spans="1:5" s="4" customFormat="1" ht="12.75" x14ac:dyDescent="0.2">
      <c r="A24" s="12" t="s">
        <v>30</v>
      </c>
      <c r="B24" s="13">
        <v>4.9814420042425809</v>
      </c>
      <c r="D24" s="12" t="s">
        <v>318</v>
      </c>
      <c r="E24" s="13">
        <v>1.0212479341055618</v>
      </c>
    </row>
    <row r="25" spans="1:5" s="4" customFormat="1" ht="12.75" x14ac:dyDescent="0.2">
      <c r="A25" s="12" t="s">
        <v>29</v>
      </c>
      <c r="B25" s="13">
        <v>4.7533529242961592</v>
      </c>
      <c r="D25" s="56" t="s">
        <v>319</v>
      </c>
      <c r="E25" s="57">
        <v>0.97340274152159534</v>
      </c>
    </row>
    <row r="26" spans="1:5" s="4" customFormat="1" ht="12.75" x14ac:dyDescent="0.2">
      <c r="A26" s="12" t="s">
        <v>36</v>
      </c>
      <c r="B26" s="13">
        <v>3.8958592508026149</v>
      </c>
      <c r="D26" s="34" t="s">
        <v>74</v>
      </c>
      <c r="E26" s="57">
        <v>0.85910545147139772</v>
      </c>
    </row>
    <row r="27" spans="1:5" s="4" customFormat="1" ht="12.75" x14ac:dyDescent="0.2">
      <c r="A27" s="12" t="s">
        <v>35</v>
      </c>
      <c r="B27" s="13">
        <v>3.4197482405974511</v>
      </c>
      <c r="D27" s="12" t="s">
        <v>304</v>
      </c>
      <c r="E27" s="13">
        <v>0.81197881015341988</v>
      </c>
    </row>
    <row r="28" spans="1:5" s="4" customFormat="1" ht="12.75" x14ac:dyDescent="0.2">
      <c r="A28" s="12" t="s">
        <v>293</v>
      </c>
      <c r="B28" s="13">
        <v>3.2562917222227212</v>
      </c>
      <c r="D28" s="12" t="s">
        <v>321</v>
      </c>
      <c r="E28" s="13">
        <v>0.80280570264727835</v>
      </c>
    </row>
    <row r="29" spans="1:5" s="4" customFormat="1" ht="12.75" x14ac:dyDescent="0.2">
      <c r="A29" s="12" t="s">
        <v>31</v>
      </c>
      <c r="B29" s="13">
        <v>2.9585865373018199</v>
      </c>
      <c r="D29" s="12" t="s">
        <v>320</v>
      </c>
      <c r="E29" s="13">
        <v>0.80054286164388788</v>
      </c>
    </row>
    <row r="30" spans="1:5" s="4" customFormat="1" ht="12.75" x14ac:dyDescent="0.2">
      <c r="A30" s="12" t="s">
        <v>42</v>
      </c>
      <c r="B30" s="13">
        <v>2.7809072030765409</v>
      </c>
      <c r="D30" s="12" t="s">
        <v>100</v>
      </c>
      <c r="E30" s="13">
        <v>0.79517026838437621</v>
      </c>
    </row>
    <row r="31" spans="1:5" s="4" customFormat="1" ht="12.75" x14ac:dyDescent="0.2">
      <c r="A31" s="12" t="s">
        <v>25</v>
      </c>
      <c r="B31" s="13">
        <v>2.3947103786359185</v>
      </c>
      <c r="D31" s="12" t="s">
        <v>303</v>
      </c>
      <c r="E31" s="13">
        <v>0.79249852804177678</v>
      </c>
    </row>
    <row r="32" spans="1:5" s="4" customFormat="1" ht="12.75" x14ac:dyDescent="0.2">
      <c r="A32" s="12" t="s">
        <v>295</v>
      </c>
      <c r="B32" s="13">
        <v>2.3573642389881502</v>
      </c>
      <c r="D32" s="12" t="s">
        <v>289</v>
      </c>
      <c r="E32" s="13">
        <v>0.78098979809646318</v>
      </c>
    </row>
    <row r="33" spans="1:5" s="4" customFormat="1" ht="12.75" x14ac:dyDescent="0.2">
      <c r="A33" s="12" t="s">
        <v>282</v>
      </c>
      <c r="B33" s="13">
        <v>2.2432416243838285</v>
      </c>
      <c r="D33" s="12" t="s">
        <v>300</v>
      </c>
      <c r="E33" s="13">
        <v>0.72993163594744881</v>
      </c>
    </row>
    <row r="34" spans="1:5" s="4" customFormat="1" ht="12.75" x14ac:dyDescent="0.2">
      <c r="A34" s="12" t="s">
        <v>306</v>
      </c>
      <c r="B34" s="13">
        <v>2.0001939744360473</v>
      </c>
      <c r="D34" s="56" t="s">
        <v>322</v>
      </c>
      <c r="E34" s="57">
        <v>0.72539536755000877</v>
      </c>
    </row>
    <row r="35" spans="1:5" s="4" customFormat="1" ht="12.75" x14ac:dyDescent="0.2">
      <c r="A35" s="12" t="s">
        <v>315</v>
      </c>
      <c r="B35" s="13">
        <v>1.7212134679934927</v>
      </c>
      <c r="D35" s="34" t="s">
        <v>344</v>
      </c>
      <c r="E35" s="57">
        <v>0.63874443670614578</v>
      </c>
    </row>
    <row r="36" spans="1:5" s="4" customFormat="1" ht="12.75" x14ac:dyDescent="0.2">
      <c r="A36" s="12" t="s">
        <v>302</v>
      </c>
      <c r="B36" s="13">
        <v>1.7123830948849408</v>
      </c>
      <c r="D36" s="12" t="s">
        <v>103</v>
      </c>
      <c r="E36" s="13">
        <v>0.55852473818770787</v>
      </c>
    </row>
    <row r="37" spans="1:5" s="4" customFormat="1" ht="12.75" x14ac:dyDescent="0.2">
      <c r="A37" s="12" t="s">
        <v>292</v>
      </c>
      <c r="B37" s="13">
        <v>1.5576431459191777</v>
      </c>
      <c r="D37" s="12" t="s">
        <v>288</v>
      </c>
      <c r="E37" s="13">
        <v>0.54039025098860738</v>
      </c>
    </row>
    <row r="38" spans="1:5" s="4" customFormat="1" ht="12.75" x14ac:dyDescent="0.2">
      <c r="A38" s="12" t="s">
        <v>227</v>
      </c>
      <c r="B38" s="13">
        <v>1.5013195777160755</v>
      </c>
      <c r="D38" s="12" t="s">
        <v>323</v>
      </c>
      <c r="E38" s="13">
        <v>0.51938949851854577</v>
      </c>
    </row>
    <row r="39" spans="1:5" s="4" customFormat="1" ht="12.75" x14ac:dyDescent="0.2">
      <c r="A39" s="12" t="s">
        <v>296</v>
      </c>
      <c r="B39" s="13">
        <v>1.4782782984464651</v>
      </c>
      <c r="D39" s="12" t="s">
        <v>308</v>
      </c>
      <c r="E39" s="13">
        <v>0.51343465377278164</v>
      </c>
    </row>
    <row r="40" spans="1:5" s="4" customFormat="1" ht="12.75" x14ac:dyDescent="0.2">
      <c r="A40" s="12" t="s">
        <v>106</v>
      </c>
      <c r="B40" s="13">
        <v>1.4622650592756892</v>
      </c>
      <c r="D40" s="12" t="s">
        <v>101</v>
      </c>
      <c r="E40" s="13">
        <v>0.50715427751424902</v>
      </c>
    </row>
    <row r="41" spans="1:5" s="4" customFormat="1" ht="12.75" x14ac:dyDescent="0.2">
      <c r="A41" s="12" t="s">
        <v>104</v>
      </c>
      <c r="B41" s="13">
        <v>1.3657436424410136</v>
      </c>
      <c r="D41" s="14" t="s">
        <v>224</v>
      </c>
      <c r="E41" s="59">
        <v>99.839030224791102</v>
      </c>
    </row>
    <row r="42" spans="1:5" s="4" customFormat="1" ht="12.75" x14ac:dyDescent="0.2">
      <c r="A42" s="12" t="s">
        <v>102</v>
      </c>
      <c r="B42" s="13">
        <v>1.3465888918421389</v>
      </c>
      <c r="D42" s="12" t="s">
        <v>177</v>
      </c>
      <c r="E42" s="76">
        <v>0.16096977520889835</v>
      </c>
    </row>
    <row r="43" spans="1:5" s="4" customFormat="1" ht="13.5" thickBot="1" x14ac:dyDescent="0.25">
      <c r="A43" s="12" t="s">
        <v>301</v>
      </c>
      <c r="B43" s="13">
        <v>1.3387020308010824</v>
      </c>
      <c r="D43" s="36" t="s">
        <v>34</v>
      </c>
      <c r="E43" s="37">
        <f>E41+E42</f>
        <v>100</v>
      </c>
    </row>
    <row r="44" spans="1:5" s="4" customFormat="1" ht="13.5" thickTop="1" x14ac:dyDescent="0.2">
      <c r="A44" s="56" t="s">
        <v>47</v>
      </c>
      <c r="B44" s="57">
        <v>1.2125096075465129</v>
      </c>
    </row>
    <row r="45" spans="1:5" s="4" customFormat="1" ht="12.75" x14ac:dyDescent="0.2">
      <c r="A45" s="34" t="s">
        <v>73</v>
      </c>
      <c r="B45" s="57">
        <v>1.1833692439584078</v>
      </c>
    </row>
    <row r="46" spans="1:5" s="4" customFormat="1" ht="12.75" x14ac:dyDescent="0.2">
      <c r="A46" s="34" t="s">
        <v>294</v>
      </c>
      <c r="B46" s="57">
        <v>1.1540171525571199</v>
      </c>
    </row>
    <row r="47" spans="1:5" s="4" customFormat="1" ht="12.75" x14ac:dyDescent="0.2">
      <c r="A47" s="12" t="s">
        <v>297</v>
      </c>
      <c r="B47" s="13">
        <v>1.1372827155226901</v>
      </c>
    </row>
    <row r="48" spans="1:5" s="4" customFormat="1" ht="12.75" x14ac:dyDescent="0.2">
      <c r="A48" s="12" t="s">
        <v>40</v>
      </c>
      <c r="B48" s="13">
        <v>1.1125767263219308</v>
      </c>
    </row>
    <row r="49" spans="1:5" s="4" customFormat="1" x14ac:dyDescent="0.2">
      <c r="A49" s="191"/>
      <c r="B49" s="71"/>
    </row>
    <row r="50" spans="1:5" s="4" customFormat="1" x14ac:dyDescent="0.2">
      <c r="A50" s="191"/>
      <c r="B50" s="71"/>
    </row>
    <row r="51" spans="1:5" s="4" customFormat="1" ht="12.75" x14ac:dyDescent="0.2"/>
    <row r="52" spans="1:5" s="4" customFormat="1" ht="12.75" x14ac:dyDescent="0.2">
      <c r="A52" s="3" t="s">
        <v>107</v>
      </c>
      <c r="B52" s="66"/>
    </row>
    <row r="53" spans="1:5" s="4" customFormat="1" ht="12.75" x14ac:dyDescent="0.2">
      <c r="A53" s="24" t="s">
        <v>347</v>
      </c>
    </row>
    <row r="54" spans="1:5" s="4" customFormat="1" ht="12.75" x14ac:dyDescent="0.2">
      <c r="A54" s="67" t="s">
        <v>49</v>
      </c>
      <c r="B54" s="43" t="s">
        <v>50</v>
      </c>
      <c r="C54" s="43" t="s">
        <v>51</v>
      </c>
      <c r="D54" s="43" t="s">
        <v>52</v>
      </c>
      <c r="E54" s="43" t="s">
        <v>53</v>
      </c>
    </row>
    <row r="55" spans="1:5" s="4" customFormat="1" ht="12.75" x14ac:dyDescent="0.2">
      <c r="A55" s="44" t="s">
        <v>54</v>
      </c>
      <c r="B55" s="60"/>
      <c r="C55" s="60"/>
      <c r="D55" s="60"/>
      <c r="E55" s="60"/>
    </row>
    <row r="56" spans="1:5" s="4" customFormat="1" ht="12.75" x14ac:dyDescent="0.2">
      <c r="A56" s="61" t="s">
        <v>108</v>
      </c>
      <c r="B56" s="46">
        <v>22.692503824579301</v>
      </c>
      <c r="C56" s="46">
        <v>5.4062764364502414</v>
      </c>
      <c r="D56" s="46">
        <v>11.20499194151594</v>
      </c>
      <c r="E56" s="46">
        <v>8.8076925448906209</v>
      </c>
    </row>
    <row r="57" spans="1:5" s="4" customFormat="1" ht="12.75" x14ac:dyDescent="0.2">
      <c r="A57" s="61" t="s">
        <v>109</v>
      </c>
      <c r="B57" s="46">
        <v>24.689570724303088</v>
      </c>
      <c r="C57" s="46">
        <v>6.4326100905208961</v>
      </c>
      <c r="D57" s="46">
        <v>0</v>
      </c>
      <c r="E57" s="46">
        <v>11.947675740863172</v>
      </c>
    </row>
    <row r="58" spans="1:5" s="4" customFormat="1" ht="12.75" x14ac:dyDescent="0.2">
      <c r="B58" s="46"/>
      <c r="C58" s="46"/>
      <c r="D58" s="46"/>
      <c r="E58" s="46"/>
    </row>
    <row r="59" spans="1:5" s="4" customFormat="1" ht="12.75" x14ac:dyDescent="0.2">
      <c r="A59" s="68" t="s">
        <v>57</v>
      </c>
      <c r="B59" s="46"/>
      <c r="C59" s="46"/>
      <c r="D59" s="46"/>
      <c r="E59" s="46"/>
    </row>
    <row r="60" spans="1:5" s="4" customFormat="1" ht="15" x14ac:dyDescent="0.25">
      <c r="A60" s="61" t="s">
        <v>110</v>
      </c>
      <c r="B60" s="46">
        <v>24.3425132226883</v>
      </c>
      <c r="C60" s="136">
        <v>5.9755711303894454</v>
      </c>
      <c r="D60" s="136">
        <v>11.698220194639175</v>
      </c>
      <c r="E60" s="136">
        <v>9.3174692070171048</v>
      </c>
    </row>
    <row r="61" spans="1:5" s="4" customFormat="1" ht="12.75" x14ac:dyDescent="0.2"/>
    <row r="62" spans="1:5" s="4" customFormat="1" ht="12.75" x14ac:dyDescent="0.2"/>
    <row r="63" spans="1:5" s="4" customFormat="1" ht="12.75" x14ac:dyDescent="0.2">
      <c r="A63" s="24" t="s">
        <v>59</v>
      </c>
    </row>
    <row r="64" spans="1:5" s="4" customFormat="1" ht="12.75" x14ac:dyDescent="0.2">
      <c r="A64" s="4" t="s">
        <v>60</v>
      </c>
    </row>
    <row r="65" spans="1:1" s="4" customFormat="1" ht="12.75" x14ac:dyDescent="0.2">
      <c r="A65" s="4" t="s">
        <v>349</v>
      </c>
    </row>
    <row r="66" spans="1:1" s="4" customFormat="1" ht="12.75" x14ac:dyDescent="0.2">
      <c r="A66" s="4" t="s">
        <v>61</v>
      </c>
    </row>
    <row r="67" spans="1:1" s="4" customFormat="1" ht="12.75" x14ac:dyDescent="0.2">
      <c r="A67" s="4" t="s">
        <v>62</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heetViews>
  <sheetFormatPr defaultRowHeight="14.25" x14ac:dyDescent="0.2"/>
  <cols>
    <col min="1" max="1" width="45.85546875" style="2" customWidth="1"/>
    <col min="2" max="2" width="27.42578125" style="2" customWidth="1"/>
    <col min="3" max="3" width="15.42578125" style="25" customWidth="1"/>
    <col min="4" max="4" width="15.140625" style="2" customWidth="1"/>
    <col min="5" max="5" width="31" style="2" customWidth="1"/>
    <col min="6" max="7" width="19.7109375" style="2" customWidth="1"/>
    <col min="8" max="8" width="9.140625" style="2"/>
    <col min="9" max="9" width="14" style="2" customWidth="1"/>
    <col min="10" max="16384" width="9.140625" style="2"/>
  </cols>
  <sheetData>
    <row r="1" spans="1:7" s="49" customFormat="1" ht="19.5" x14ac:dyDescent="0.25">
      <c r="A1" s="1" t="s">
        <v>167</v>
      </c>
      <c r="C1" s="91"/>
    </row>
    <row r="3" spans="1:7" s="4" customFormat="1" ht="13.5" thickBot="1" x14ac:dyDescent="0.25">
      <c r="A3" s="3" t="s">
        <v>1</v>
      </c>
      <c r="C3" s="9"/>
    </row>
    <row r="4" spans="1:7" s="4" customFormat="1" ht="24" customHeight="1" thickTop="1" thickBot="1" x14ac:dyDescent="0.25">
      <c r="A4" s="5" t="s">
        <v>2</v>
      </c>
      <c r="B4" s="5" t="s">
        <v>3</v>
      </c>
      <c r="C4" s="197" t="s">
        <v>4</v>
      </c>
      <c r="D4" s="197"/>
      <c r="E4" s="5" t="s">
        <v>5</v>
      </c>
      <c r="F4" s="200" t="s">
        <v>6</v>
      </c>
      <c r="G4" s="205"/>
    </row>
    <row r="5" spans="1:7" s="4" customFormat="1" ht="90.75" thickTop="1" thickBot="1" x14ac:dyDescent="0.25">
      <c r="A5" s="7" t="s">
        <v>168</v>
      </c>
      <c r="B5" s="6" t="s">
        <v>169</v>
      </c>
      <c r="C5" s="6" t="s">
        <v>8</v>
      </c>
      <c r="D5" s="6" t="s">
        <v>66</v>
      </c>
      <c r="E5" s="26" t="s">
        <v>170</v>
      </c>
      <c r="F5" s="6" t="s">
        <v>171</v>
      </c>
      <c r="G5" s="6" t="s">
        <v>172</v>
      </c>
    </row>
    <row r="6" spans="1:7" s="4" customFormat="1" ht="13.5" thickTop="1" x14ac:dyDescent="0.2">
      <c r="C6" s="9"/>
    </row>
    <row r="7" spans="1:7" s="4" customFormat="1" ht="12.75" x14ac:dyDescent="0.2">
      <c r="C7" s="9"/>
    </row>
    <row r="8" spans="1:7" s="4" customFormat="1" ht="13.5" thickBot="1" x14ac:dyDescent="0.25">
      <c r="A8" s="3" t="s">
        <v>85</v>
      </c>
      <c r="C8" s="9"/>
    </row>
    <row r="9" spans="1:7" s="4" customFormat="1" ht="60" customHeight="1" thickTop="1" thickBot="1" x14ac:dyDescent="0.25">
      <c r="A9" s="92" t="s">
        <v>14</v>
      </c>
      <c r="B9" s="198" t="s">
        <v>173</v>
      </c>
      <c r="C9" s="199"/>
    </row>
    <row r="10" spans="1:7" s="4" customFormat="1" ht="13.5" thickTop="1" x14ac:dyDescent="0.2">
      <c r="C10" s="9"/>
      <c r="D10" s="93"/>
    </row>
    <row r="11" spans="1:7" s="4" customFormat="1" ht="12.75" x14ac:dyDescent="0.2">
      <c r="C11" s="9"/>
      <c r="D11" s="93"/>
    </row>
    <row r="12" spans="1:7" s="4" customFormat="1" ht="13.5" thickBot="1" x14ac:dyDescent="0.25">
      <c r="A12" s="3" t="s">
        <v>152</v>
      </c>
      <c r="C12" s="9"/>
    </row>
    <row r="13" spans="1:7" s="9" customFormat="1" ht="13.5" thickTop="1" x14ac:dyDescent="0.2">
      <c r="A13" s="167" t="s">
        <v>17</v>
      </c>
      <c r="B13" s="168" t="s">
        <v>18</v>
      </c>
    </row>
    <row r="14" spans="1:7" s="4" customFormat="1" ht="12.75" x14ac:dyDescent="0.2">
      <c r="A14" s="187" t="s">
        <v>358</v>
      </c>
      <c r="B14" s="169" t="s">
        <v>364</v>
      </c>
      <c r="C14" s="9"/>
    </row>
    <row r="15" spans="1:7" s="4" customFormat="1" ht="13.5" thickBot="1" x14ac:dyDescent="0.25">
      <c r="A15" s="170"/>
      <c r="B15" s="188" t="s">
        <v>331</v>
      </c>
      <c r="C15" s="9"/>
    </row>
    <row r="16" spans="1:7" s="4" customFormat="1" ht="13.5" thickTop="1" x14ac:dyDescent="0.2">
      <c r="C16" s="9"/>
    </row>
    <row r="17" spans="1:7" s="4" customFormat="1" ht="12.75" x14ac:dyDescent="0.2">
      <c r="C17" s="9"/>
    </row>
    <row r="18" spans="1:7" s="4" customFormat="1" ht="13.5" thickBot="1" x14ac:dyDescent="0.25">
      <c r="A18" s="3" t="s">
        <v>19</v>
      </c>
      <c r="C18" s="9"/>
    </row>
    <row r="19" spans="1:7" s="9" customFormat="1" ht="26.25" thickTop="1" x14ac:dyDescent="0.2">
      <c r="A19" s="10" t="s">
        <v>20</v>
      </c>
      <c r="B19" s="94" t="s">
        <v>174</v>
      </c>
      <c r="C19" s="11" t="s">
        <v>21</v>
      </c>
      <c r="E19" s="95"/>
      <c r="F19" s="95"/>
      <c r="G19" s="95"/>
    </row>
    <row r="20" spans="1:7" s="4" customFormat="1" ht="12.75" x14ac:dyDescent="0.2">
      <c r="A20" s="12" t="s">
        <v>33</v>
      </c>
      <c r="B20" s="27"/>
      <c r="C20" s="13"/>
    </row>
    <row r="21" spans="1:7" s="4" customFormat="1" ht="12.75" x14ac:dyDescent="0.2">
      <c r="A21" s="12" t="s">
        <v>175</v>
      </c>
      <c r="B21" s="27"/>
      <c r="C21" s="13">
        <v>98.098910979047403</v>
      </c>
    </row>
    <row r="22" spans="1:7" s="4" customFormat="1" ht="12.75" x14ac:dyDescent="0.2">
      <c r="A22" s="98" t="s">
        <v>176</v>
      </c>
      <c r="B22" s="99"/>
      <c r="C22" s="100">
        <f>+C21</f>
        <v>98.098910979047403</v>
      </c>
    </row>
    <row r="23" spans="1:7" s="4" customFormat="1" ht="12.75" x14ac:dyDescent="0.2">
      <c r="A23" s="97" t="s">
        <v>177</v>
      </c>
      <c r="B23" s="27"/>
      <c r="C23" s="13">
        <v>1.9010890209525955</v>
      </c>
    </row>
    <row r="24" spans="1:7" s="4" customFormat="1" ht="13.5" thickBot="1" x14ac:dyDescent="0.25">
      <c r="A24" s="87" t="s">
        <v>178</v>
      </c>
      <c r="B24" s="101"/>
      <c r="C24" s="88">
        <f>C22+C23</f>
        <v>100</v>
      </c>
    </row>
    <row r="25" spans="1:7" s="4" customFormat="1" ht="13.5" thickTop="1" x14ac:dyDescent="0.2">
      <c r="A25" s="102"/>
      <c r="B25" s="103"/>
      <c r="C25" s="104"/>
      <c r="E25" s="39"/>
      <c r="F25" s="105"/>
      <c r="G25" s="40"/>
    </row>
    <row r="26" spans="1:7" s="4" customFormat="1" ht="12.75" x14ac:dyDescent="0.2">
      <c r="C26" s="9"/>
    </row>
    <row r="27" spans="1:7" s="4" customFormat="1" ht="12.75" x14ac:dyDescent="0.2">
      <c r="C27" s="9"/>
    </row>
    <row r="28" spans="1:7" s="4" customFormat="1" ht="12.75" x14ac:dyDescent="0.2">
      <c r="A28" s="3" t="s">
        <v>179</v>
      </c>
      <c r="C28" s="9"/>
    </row>
    <row r="29" spans="1:7" s="4" customFormat="1" ht="12.75" x14ac:dyDescent="0.2">
      <c r="A29" s="24" t="s">
        <v>347</v>
      </c>
      <c r="C29" s="9"/>
    </row>
    <row r="30" spans="1:7" s="9" customFormat="1" ht="12.75" x14ac:dyDescent="0.2">
      <c r="A30" s="106" t="s">
        <v>264</v>
      </c>
      <c r="B30" s="107" t="s">
        <v>50</v>
      </c>
      <c r="C30" s="107" t="s">
        <v>51</v>
      </c>
      <c r="D30" s="107" t="s">
        <v>52</v>
      </c>
      <c r="E30" s="107" t="s">
        <v>53</v>
      </c>
      <c r="F30" s="108"/>
    </row>
    <row r="31" spans="1:7" s="4" customFormat="1" ht="12.75" x14ac:dyDescent="0.2">
      <c r="A31" s="44" t="s">
        <v>54</v>
      </c>
      <c r="B31" s="109"/>
      <c r="C31" s="27"/>
      <c r="D31" s="19"/>
      <c r="E31" s="19"/>
      <c r="F31" s="90"/>
    </row>
    <row r="32" spans="1:7" s="4" customFormat="1" ht="12.75" x14ac:dyDescent="0.2">
      <c r="A32" s="110" t="s">
        <v>180</v>
      </c>
      <c r="B32" s="81">
        <v>0.44882782544330979</v>
      </c>
      <c r="C32" s="81">
        <v>5.5593750688776034</v>
      </c>
      <c r="D32" s="81">
        <v>7.0483477099244851</v>
      </c>
      <c r="E32" s="81">
        <v>6.1444013944027986</v>
      </c>
      <c r="F32" s="111"/>
    </row>
    <row r="33" spans="1:6" s="4" customFormat="1" ht="12.75" x14ac:dyDescent="0.2">
      <c r="A33" s="110" t="s">
        <v>181</v>
      </c>
      <c r="B33" s="81">
        <v>0.53442604275859562</v>
      </c>
      <c r="C33" s="81">
        <v>5.6394913063881669</v>
      </c>
      <c r="D33" s="81">
        <v>0</v>
      </c>
      <c r="E33" s="81">
        <v>7.0838187069773406</v>
      </c>
      <c r="F33" s="105"/>
    </row>
    <row r="34" spans="1:6" s="4" customFormat="1" ht="12.75" x14ac:dyDescent="0.2">
      <c r="A34" s="19"/>
      <c r="B34" s="19"/>
      <c r="C34" s="27"/>
      <c r="D34" s="19"/>
      <c r="E34" s="19"/>
      <c r="F34" s="17"/>
    </row>
    <row r="35" spans="1:6" s="4" customFormat="1" ht="12.75" x14ac:dyDescent="0.2">
      <c r="A35" s="68" t="s">
        <v>57</v>
      </c>
      <c r="B35" s="63"/>
      <c r="C35" s="63"/>
      <c r="D35" s="63"/>
      <c r="E35" s="109"/>
      <c r="F35" s="17"/>
    </row>
    <row r="36" spans="1:6" s="38" customFormat="1" ht="12.75" x14ac:dyDescent="0.2">
      <c r="A36" s="110" t="s">
        <v>182</v>
      </c>
      <c r="B36" s="81">
        <v>6.6209741815278056</v>
      </c>
      <c r="C36" s="81">
        <v>7.5278146467731677</v>
      </c>
      <c r="D36" s="81">
        <v>8.1429046378215464</v>
      </c>
      <c r="E36" s="81">
        <v>7.5556984760161816</v>
      </c>
      <c r="F36" s="105"/>
    </row>
    <row r="37" spans="1:6" s="4" customFormat="1" ht="12.75" x14ac:dyDescent="0.2">
      <c r="C37" s="9"/>
    </row>
    <row r="38" spans="1:6" s="4" customFormat="1" ht="12.75" x14ac:dyDescent="0.2">
      <c r="C38" s="9"/>
    </row>
    <row r="39" spans="1:6" s="4" customFormat="1" ht="12.75" x14ac:dyDescent="0.2">
      <c r="A39" s="24" t="s">
        <v>59</v>
      </c>
      <c r="C39" s="9"/>
    </row>
    <row r="40" spans="1:6" s="4" customFormat="1" ht="12.75" x14ac:dyDescent="0.2">
      <c r="A40" s="4" t="s">
        <v>183</v>
      </c>
      <c r="C40" s="9"/>
    </row>
    <row r="41" spans="1:6" s="4" customFormat="1" ht="12.75" x14ac:dyDescent="0.2">
      <c r="A41" s="4" t="s">
        <v>349</v>
      </c>
      <c r="C41" s="9"/>
    </row>
    <row r="42" spans="1:6" s="4" customFormat="1" ht="12.75" x14ac:dyDescent="0.2">
      <c r="A42" s="4" t="s">
        <v>61</v>
      </c>
      <c r="C42" s="9"/>
    </row>
    <row r="43" spans="1:6" s="4" customFormat="1" ht="12.75" x14ac:dyDescent="0.2">
      <c r="A43" s="4" t="s">
        <v>128</v>
      </c>
      <c r="C43"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Bonanza</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2018-01-10T05:05:20Z</dcterms:modified>
</cp:coreProperties>
</file>