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D:\Vikrant\Dashbord\2018\"/>
    </mc:Choice>
  </mc:AlternateContent>
  <xr:revisionPtr revIDLastSave="0" documentId="13_ncr:1_{247922A1-795B-4C1A-9014-4732A038ECE1}" xr6:coauthVersionLast="33" xr6:coauthVersionMax="33" xr10:uidLastSave="{00000000-0000-0000-0000-000000000000}"/>
  <bookViews>
    <workbookView xWindow="0" yWindow="0" windowWidth="20400" windowHeight="8610" tabRatio="818" xr2:uid="{00000000-000D-0000-FFFF-FFFF00000000}"/>
  </bookViews>
  <sheets>
    <sheet name="Starshare" sheetId="1" r:id="rId1"/>
    <sheet name="Discovery" sheetId="5" r:id="rId2"/>
    <sheet name="Largecap" sheetId="2" r:id="rId3"/>
    <sheet name="BFSI" sheetId="3" r:id="rId4"/>
    <sheet name="Ethical" sheetId="6" r:id="rId5"/>
    <sheet name="Taxshield" sheetId="7" r:id="rId6"/>
    <sheet name="Infra" sheetId="8" r:id="rId7"/>
    <sheet name="Nifty Index" sheetId="4" r:id="rId8"/>
    <sheet name="Liquid" sheetId="9" r:id="rId9"/>
  </sheet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2" l="1"/>
  <c r="E40" i="7" l="1"/>
  <c r="C22" i="9" l="1"/>
  <c r="C24" i="9" s="1"/>
  <c r="E43" i="1"/>
  <c r="E53" i="5"/>
  <c r="E26" i="3"/>
  <c r="E40" i="6"/>
  <c r="E33" i="8"/>
  <c r="E39" i="4"/>
</calcChain>
</file>

<file path=xl/sharedStrings.xml><?xml version="1.0" encoding="utf-8"?>
<sst xmlns="http://schemas.openxmlformats.org/spreadsheetml/2006/main" count="873" uniqueCount="350">
  <si>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</si>
  <si>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</si>
  <si>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</si>
  <si>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</si>
  <si>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</si>
  <si>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</si>
  <si>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</si>
  <si>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</si>
  <si>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</si>
  <si>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</si>
  <si>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</si>
  <si>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</si>
  <si>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</si>
  <si>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</si>
  <si>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</si>
  <si>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</si>
  <si>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</si>
  <si>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</si>
  <si>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Cash &amp; Cash Equivalent</t>
  </si>
  <si>
    <t>CBLO</t>
  </si>
  <si>
    <t>Total Holding</t>
  </si>
  <si>
    <t xml:space="preserve">Scheme &amp; Benchmark Name </t>
  </si>
  <si>
    <t>1yr</t>
  </si>
  <si>
    <t>3yr</t>
  </si>
  <si>
    <t>5yr</t>
  </si>
  <si>
    <t>Since Inception</t>
  </si>
  <si>
    <t>Schemes</t>
  </si>
  <si>
    <t>Taurus Starshare Regular Plan Growth</t>
  </si>
  <si>
    <t>Taurus Starshare Direct  Plan Growth</t>
  </si>
  <si>
    <t>Note :-</t>
  </si>
  <si>
    <t xml:space="preserve">4) Expenses ratio is year to date </t>
  </si>
  <si>
    <t>Exit Load - Nil</t>
  </si>
  <si>
    <t>Scheme &amp; Benchmark Name</t>
  </si>
  <si>
    <t>Taurus Banking &amp; Financial Services Fund</t>
  </si>
  <si>
    <t>Primary Investment in equity &amp; equity related securities of companies in the Banking &amp; Financial services sector</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</si>
  <si>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</si>
  <si>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</si>
  <si>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 xml:space="preserve">Schemes </t>
  </si>
  <si>
    <t>Taurus Banking &amp; Financial Services Fund-Regular Plan Growth</t>
  </si>
  <si>
    <t xml:space="preserve">Taurus Banking &amp; Financial Services Fund- Direct  Plan Growth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</si>
  <si>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</si>
  <si>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</si>
  <si>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Debt &amp; Money Market Instruments: 0 - 5%</t>
  </si>
  <si>
    <t>Taurus Nifty Index Fund- Regular  Plan Growth</t>
  </si>
  <si>
    <t xml:space="preserve">Taurus Nifty Index Fund- Direct Plan Growth  </t>
  </si>
  <si>
    <t>Taurus Discovery Fund- Regular Plan Growth</t>
  </si>
  <si>
    <t>Taurus Discovery Fund- Direct Plan Growth</t>
  </si>
  <si>
    <t>Taurus Ethical Fund</t>
  </si>
  <si>
    <t>Open ended equity scheme that invest in companies which are in compliance with shariah norms</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</si>
  <si>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</si>
  <si>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</si>
  <si>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</si>
  <si>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 xml:space="preserve">Taurus Ethical Fund- Regular Plan Growth </t>
  </si>
  <si>
    <t>Taurus Ethical Fund- Direct Plan Growth</t>
  </si>
  <si>
    <t>To provide long term capital appreciation over the life of the scheme through investment pre-dominantly in equity shares, besides tax benefits.</t>
  </si>
  <si>
    <t>AUM &amp;  Exp Ratio</t>
  </si>
  <si>
    <t xml:space="preserve">Taurus Tax Shield- Regular Plan Growth  </t>
  </si>
  <si>
    <t>Taurus Tax Shield- Direct Plan Growth</t>
  </si>
  <si>
    <t>Rs.5000 and multiple of Re 1 thereafter</t>
  </si>
  <si>
    <t xml:space="preserve">  Sector</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</si>
  <si>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</si>
  <si>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</si>
  <si>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</si>
  <si>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</si>
  <si>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</si>
  <si>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</si>
  <si>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To generate steady and reasonable income, with low risk and high level of liquidity from a portfolio of money market securities and high quality debt</t>
  </si>
  <si>
    <t>Asset Type</t>
  </si>
  <si>
    <t>The Clearing Corporation of India Ltd.</t>
  </si>
  <si>
    <t>TOTAL -  CBLO</t>
  </si>
  <si>
    <t>CASH &amp; CASH RECEIVABLES</t>
  </si>
  <si>
    <t>Total Holdings</t>
  </si>
  <si>
    <t>Index : Crisil Liquid Fund Index</t>
  </si>
  <si>
    <t>*Industry exposure, scrip aum, asset aum scrip investment, asset investment not</t>
  </si>
  <si>
    <t>available as listing is await</t>
  </si>
  <si>
    <t>TOTAL -  EQUITY</t>
  </si>
  <si>
    <t>Direct- 2.06%</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</si>
  <si>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</si>
  <si>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</si>
  <si>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Scheme will identify undervalued stocks for constructing a diversified portfolio across industries and companies by using combination of fundamental and technical analysis .</t>
  </si>
  <si>
    <t>Rs.500 and multiple of Rs.500 thereafter</t>
  </si>
  <si>
    <t>Exit Load - NA {lock - in period of 3 years}</t>
  </si>
  <si>
    <t>0.50% if exited on or before 7 days. Nil, if exited after 7 days</t>
  </si>
  <si>
    <t>Exit Load - 0.50% if exited on or before 7 days. Nil, if exited after 7 days</t>
  </si>
  <si>
    <t>Direct- 1.93%</t>
  </si>
  <si>
    <t>Regular- 2.68%</t>
  </si>
  <si>
    <t>To replicate the Nifty 50 Index by investing in securities of Nifty 50 Index in the same proportion/weightage. However, there is no assurance that the investment objective of the scheme will be realised.</t>
  </si>
  <si>
    <t>Direct- 1.82%</t>
  </si>
  <si>
    <t>Larsen &amp; Toubro Ltd.</t>
  </si>
  <si>
    <t>Reliance Industries Ltd.</t>
  </si>
  <si>
    <t>HDFC Bank Ltd.</t>
  </si>
  <si>
    <t>State Bank of India</t>
  </si>
  <si>
    <t>Housing Development Finance Corporation Ltd.</t>
  </si>
  <si>
    <t>Axis Bank Ltd.</t>
  </si>
  <si>
    <t>ICICI Bank Ltd.</t>
  </si>
  <si>
    <t>Oracle Financial Services Software Ltd.</t>
  </si>
  <si>
    <t>Infosys Ltd.</t>
  </si>
  <si>
    <t>Tata Consultancy Services Ltd.</t>
  </si>
  <si>
    <t>Hindustan Unilever Ltd.</t>
  </si>
  <si>
    <t>Sun Pharmaceutical Industries Ltd.</t>
  </si>
  <si>
    <t>KPIT Technologies Ltd.</t>
  </si>
  <si>
    <t>ITC Ltd.</t>
  </si>
  <si>
    <t>Persistent Systems Ltd.</t>
  </si>
  <si>
    <t>GAIL (India) Ltd.</t>
  </si>
  <si>
    <t>Tech Mahindra Ltd.</t>
  </si>
  <si>
    <t>Kotak Mahindra Bank Ltd.</t>
  </si>
  <si>
    <t>Trent Ltd.</t>
  </si>
  <si>
    <t>Relaxo Footwears Ltd.</t>
  </si>
  <si>
    <t>Blue Dart Express Ltd.</t>
  </si>
  <si>
    <t>Entertainment Network (India) Ltd.</t>
  </si>
  <si>
    <t>Apollo Tyres Ltd.</t>
  </si>
  <si>
    <t>Maruti Suzuki India Ltd.</t>
  </si>
  <si>
    <t>Ashok Leyland Ltd.</t>
  </si>
  <si>
    <t>Titan Company Ltd.</t>
  </si>
  <si>
    <t>Century Plyboards (India) Ltd.</t>
  </si>
  <si>
    <t>Tata Motors Ltd.</t>
  </si>
  <si>
    <t>IndusInd Bank Ltd.</t>
  </si>
  <si>
    <t>Ultratech Cement Ltd.</t>
  </si>
  <si>
    <t>Tata Steel Ltd.</t>
  </si>
  <si>
    <t>Bajaj Auto Ltd.</t>
  </si>
  <si>
    <t>HCL Technologies Ltd.</t>
  </si>
  <si>
    <t>Engineers India Ltd.</t>
  </si>
  <si>
    <t>ABB India Ltd.</t>
  </si>
  <si>
    <t>Somany Ceramics Ltd.</t>
  </si>
  <si>
    <t>Tata Chemicals Ltd.</t>
  </si>
  <si>
    <t>Alkem Laboratories Ltd.</t>
  </si>
  <si>
    <t>Lupin Ltd.</t>
  </si>
  <si>
    <t>Power Grid Corporation of India Ltd.</t>
  </si>
  <si>
    <t>Adani Ports and Special Economic Zone Ltd.</t>
  </si>
  <si>
    <t>Oil &amp; Natural Gas Corporation Ltd.</t>
  </si>
  <si>
    <t>Capacit'e Infraprojects Ltd.</t>
  </si>
  <si>
    <t>Sobha Ltd.</t>
  </si>
  <si>
    <t>Indian Oil Corporation Ltd.</t>
  </si>
  <si>
    <t>Bharti Airtel Ltd.</t>
  </si>
  <si>
    <t>NIIT Technologies Ltd.</t>
  </si>
  <si>
    <t>Jubilant Foodworks Ltd.</t>
  </si>
  <si>
    <t>Exide Industries Ltd.</t>
  </si>
  <si>
    <t>AIA Engineering Ltd.</t>
  </si>
  <si>
    <t>CESC Ltd.</t>
  </si>
  <si>
    <t>The Indian Hotels Company Ltd.</t>
  </si>
  <si>
    <t>Sanofi India Ltd.</t>
  </si>
  <si>
    <t>Astral Poly Technik Ltd.</t>
  </si>
  <si>
    <t>Indraprastha Gas Ltd.</t>
  </si>
  <si>
    <t>WABCO India Ltd.</t>
  </si>
  <si>
    <t>Sundram Fasteners Ltd.</t>
  </si>
  <si>
    <t>3M India Ltd.</t>
  </si>
  <si>
    <t>Gujarat State Petronet Ltd.</t>
  </si>
  <si>
    <t>RBL Bank Ltd.</t>
  </si>
  <si>
    <t>Page Industries Ltd.</t>
  </si>
  <si>
    <t>Indiabulls Housing Finance Ltd.</t>
  </si>
  <si>
    <t>KSB Pumps Ltd.</t>
  </si>
  <si>
    <t>Sundaram Finance Ltd.</t>
  </si>
  <si>
    <t>Gujarat Fluorochemicals Ltd.</t>
  </si>
  <si>
    <t>Akzo Nobel India Ltd.</t>
  </si>
  <si>
    <t>Sundaram Clayton Ltd.</t>
  </si>
  <si>
    <t>Shriram Transport Finance Company Ltd.</t>
  </si>
  <si>
    <t>GlaxoSmithKline Consumer Healthcare Ltd.</t>
  </si>
  <si>
    <t>Bharat Electronics Ltd.</t>
  </si>
  <si>
    <t>Mahindra &amp; Mahindra Financial Services Ltd.</t>
  </si>
  <si>
    <t>NRB Bearings Ltd.</t>
  </si>
  <si>
    <t>Finolex Cables Ltd.</t>
  </si>
  <si>
    <t>Godrej Properties Ltd.</t>
  </si>
  <si>
    <t>UPL Ltd.</t>
  </si>
  <si>
    <t>Zee Entertainment Enterprises Ltd.</t>
  </si>
  <si>
    <t>Hero MotoCorp Ltd.</t>
  </si>
  <si>
    <t>Mahindra &amp; Mahindra Ltd.</t>
  </si>
  <si>
    <t>L&amp;T Finance Holdings Ltd.</t>
  </si>
  <si>
    <t>Vedanta Ltd.</t>
  </si>
  <si>
    <t>Grasim Industries Ltd.</t>
  </si>
  <si>
    <t>Bosch Ltd.</t>
  </si>
  <si>
    <t>Asian Paints Ltd.</t>
  </si>
  <si>
    <t>Tata Global Beverages Ltd.</t>
  </si>
  <si>
    <t>United Spirits Ltd.</t>
  </si>
  <si>
    <t>Yes Bank Ltd.</t>
  </si>
  <si>
    <t>JSW Steel Ltd.</t>
  </si>
  <si>
    <t>Bharat Forge Ltd.</t>
  </si>
  <si>
    <t>The South Indian Bank Ltd.</t>
  </si>
  <si>
    <t>The Federal Bank Ltd.</t>
  </si>
  <si>
    <t>City Union Bank Ltd.</t>
  </si>
  <si>
    <t>GIC Housing Finance Ltd.</t>
  </si>
  <si>
    <t>Edelweiss Financial Services Ltd.</t>
  </si>
  <si>
    <t>Bajaj Finance Ltd.</t>
  </si>
  <si>
    <t>5Paisa Capital Ltd.</t>
  </si>
  <si>
    <t>Godrej Consumer Products Ltd.</t>
  </si>
  <si>
    <t>Britannia Industries Ltd.</t>
  </si>
  <si>
    <t>Lakshmi Machine Works Ltd.</t>
  </si>
  <si>
    <t>Motherson Sumi Systems Ltd.</t>
  </si>
  <si>
    <t>Blue Star Ltd.</t>
  </si>
  <si>
    <t>Cipla Ltd.</t>
  </si>
  <si>
    <t>Berger Paints India Ltd.</t>
  </si>
  <si>
    <t>Kirloskar Oil Engines Ltd.</t>
  </si>
  <si>
    <t>Emami Ltd.</t>
  </si>
  <si>
    <t>Whirlpool of India Ltd.</t>
  </si>
  <si>
    <t>Shree Cement Ltd.</t>
  </si>
  <si>
    <t>Bharti Infratel Ltd.</t>
  </si>
  <si>
    <t>Solar Industries India Ltd.</t>
  </si>
  <si>
    <t>National Aluminium Company Ltd.</t>
  </si>
  <si>
    <t>Jagran Prakashan Ltd.</t>
  </si>
  <si>
    <t>Container Corporation of India Ltd.</t>
  </si>
  <si>
    <t>Greaves Cotton Ltd.</t>
  </si>
  <si>
    <t>Gujarat Gas Ltd.</t>
  </si>
  <si>
    <t>ITD Cementation India Ltd.</t>
  </si>
  <si>
    <t>Hindustan Zinc Ltd.</t>
  </si>
  <si>
    <t>Mahindra Lifespace Developers Ltd.</t>
  </si>
  <si>
    <t>PTC India Ltd.</t>
  </si>
  <si>
    <t>JK Lakshmi Cement Ltd.</t>
  </si>
  <si>
    <t>MOIL Ltd.</t>
  </si>
  <si>
    <t>Maharashtra Seamless Ltd.</t>
  </si>
  <si>
    <t>Prestige Estates Projects Ltd.</t>
  </si>
  <si>
    <t>NTPC Ltd.</t>
  </si>
  <si>
    <t>Bharat Petroleum Corporation Ltd.</t>
  </si>
  <si>
    <t>Wipro Ltd.</t>
  </si>
  <si>
    <t>Hindalco Industries Ltd.</t>
  </si>
  <si>
    <t>Coal India Ltd.</t>
  </si>
  <si>
    <t>Eicher Motors Ltd.</t>
  </si>
  <si>
    <t>Dr. Reddy's Laboratories Ltd.</t>
  </si>
  <si>
    <t>Hindustan Petroleum Corporation Ltd.</t>
  </si>
  <si>
    <t>Benchmark</t>
  </si>
  <si>
    <t>Index : S&amp;P BSE 200 TRI</t>
  </si>
  <si>
    <t>Index : S&amp;P BSE 100 TRI</t>
  </si>
  <si>
    <t>Index : S&amp;P BSE Bankex TRI</t>
  </si>
  <si>
    <t>Index : S&amp;P BSE 500 Shariah TRI</t>
  </si>
  <si>
    <t>Index : Nifty 50 TRI</t>
  </si>
  <si>
    <t>S &amp; P BSE 100 TRI (Benchmark Index renamed w.e.f. 01/02/2018)</t>
  </si>
  <si>
    <t>S&amp;P BSE 500 Shariah TRI (Benchmark Index renamed w.e.f. 01/02/2018)</t>
  </si>
  <si>
    <t>S&amp;P BSE 200 TRI (Benchmark Index renamed w.e.f. 01/02/2018)</t>
  </si>
  <si>
    <t>Nifty 50 TRI (Benchmark Index renamed w.e.f. 01/02/2018)</t>
  </si>
  <si>
    <t>Money Market &amp; Other assets: 0 - 20%</t>
  </si>
  <si>
    <t>Debt &amp; Money Market instruments: 0 - 20%</t>
  </si>
  <si>
    <t>Equity &amp; Equity related instruments of companies belonging to Banking and Financial Services Sector: 80-100%</t>
  </si>
  <si>
    <t>Money Market &amp; other Assets: 0 - 10%</t>
  </si>
  <si>
    <t>Debt Securities: 0 -15%</t>
  </si>
  <si>
    <t>Equity &amp; Equity related instrument: 85 - 100%</t>
  </si>
  <si>
    <t>Debt Securities: 0 - 20%</t>
  </si>
  <si>
    <t>Equity &amp; Equity related instrument: 80 - 100%</t>
  </si>
  <si>
    <t>Securities Covered by Nifty: 95 - 100%</t>
  </si>
  <si>
    <t>Money Market Instruments, and other short term debt  instruments upto maturity of 91 days: 0% - 100%</t>
  </si>
  <si>
    <t>Repo/Reverse Repo/CBLO: 0% - 100%</t>
  </si>
  <si>
    <t>Regular- 2.56%</t>
  </si>
  <si>
    <t>Direct- 1.87%</t>
  </si>
  <si>
    <t>Regular- 2.47%</t>
  </si>
  <si>
    <t>Direct- 1.20%</t>
  </si>
  <si>
    <t>Regular- 1.70%</t>
  </si>
  <si>
    <t>CEAT Ltd.</t>
  </si>
  <si>
    <t>MRF Ltd.</t>
  </si>
  <si>
    <t>TV18 Broadcast Ltd.</t>
  </si>
  <si>
    <t>Bata India Ltd.</t>
  </si>
  <si>
    <t>Sadbhav Engineering Ltd.</t>
  </si>
  <si>
    <t>Firstsource Solutions Ltd.</t>
  </si>
  <si>
    <t>Quess Corp Ltd.</t>
  </si>
  <si>
    <t>Mahindra CIE Automotive Ltd.</t>
  </si>
  <si>
    <t>Supreme Industries Ltd.</t>
  </si>
  <si>
    <t>Bajaj Finserv Ltd.</t>
  </si>
  <si>
    <t>Symphony Ltd.</t>
  </si>
  <si>
    <t>Taurus Starshare (Multi Cap) Fund</t>
  </si>
  <si>
    <t>Taurus Largecap Equity Fund</t>
  </si>
  <si>
    <t>Taurus Discovery (Midcap) Fund</t>
  </si>
  <si>
    <t>Index : S&amp;P BSE 500 TRI</t>
  </si>
  <si>
    <t>3) Direct Plan returns are calculated  from inception date i.e Jan-2013</t>
  </si>
  <si>
    <t>1) All returns provided is of Growth option calculated on compounded annualized basis</t>
  </si>
  <si>
    <t>S &amp; P BSE 500 TRI (Benchmark Index changed w.e.f. 23/03/2018)</t>
  </si>
  <si>
    <t>Index : Nifty Midcap 100 TRI</t>
  </si>
  <si>
    <t>3) Direct returns are calculated  from inception date i.e Jan-2013</t>
  </si>
  <si>
    <t>Taurus Infrastructure Fund</t>
  </si>
  <si>
    <t>Direct- 1.99%</t>
  </si>
  <si>
    <t>Regular- 2.69%</t>
  </si>
  <si>
    <t>Godrej Industries Ltd.</t>
  </si>
  <si>
    <t>Crompton Greaves Consumer Electricals Ltd.</t>
  </si>
  <si>
    <t>V.S.T Tillers Tractors Ltd.</t>
  </si>
  <si>
    <t>Kalpataru Power Transmission Ltd.</t>
  </si>
  <si>
    <t>SRF Ltd.</t>
  </si>
  <si>
    <t>IFB Industries Ltd.</t>
  </si>
  <si>
    <t>Marico Ltd.</t>
  </si>
  <si>
    <t>Taurus Tax shield Fund</t>
  </si>
  <si>
    <t>Taurus Largecap Equity Fund- Regular Plan Growth</t>
  </si>
  <si>
    <t xml:space="preserve">Taurus Largecap Equity Fund- Direct Plan Growth  </t>
  </si>
  <si>
    <t>Index : Nifty Infrastructure Index TRI</t>
  </si>
  <si>
    <t>Exit load - 0.50% if exited on or before 180 days, NIL if exited after 180 days</t>
  </si>
  <si>
    <t>Taurus Liquid Fund Regular Plan - Growth</t>
  </si>
  <si>
    <t>Taurus Liquid Fund Direct Plan - Growth</t>
  </si>
  <si>
    <t>Direct- 2.33%</t>
  </si>
  <si>
    <t>Regular- 2.67%</t>
  </si>
  <si>
    <t>S&amp;P BSE Bankex TRI (Benchmark Index renamed w.e.f. 01/02/2018)</t>
  </si>
  <si>
    <t>VIP Industries Ltd.</t>
  </si>
  <si>
    <t>Future Consumer Ltd.</t>
  </si>
  <si>
    <t>Thomas Cook (India) Ltd.</t>
  </si>
  <si>
    <t>Endurance Technologies Ltd.</t>
  </si>
  <si>
    <t>Adani Green Energy Ltd.</t>
  </si>
  <si>
    <t>Mayur Uniquoters Ltd.</t>
  </si>
  <si>
    <t>Balkrishna Industries Ltd.</t>
  </si>
  <si>
    <t>Indian Bank</t>
  </si>
  <si>
    <t>Muthoot Finance Ltd.</t>
  </si>
  <si>
    <t>Coromandel International Ltd.</t>
  </si>
  <si>
    <t>Havells India Ltd.</t>
  </si>
  <si>
    <t>Scheme Performance as on 31 May 2018 (Date of allotment 29/01/1994)</t>
  </si>
  <si>
    <t>2) AUM is closing AUM of May'18</t>
  </si>
  <si>
    <t>Scheme Performance as on 31 May 2018 (Date of allotment 05/09/1994)</t>
  </si>
  <si>
    <t>Scheme Performance as on 31 May 2018 (Date of allotment 31/03/1996)</t>
  </si>
  <si>
    <t>Scheme Performance as on 31 May 2018 (Date of allotment 05/03/2007)</t>
  </si>
  <si>
    <t>Scheme Performance as on 31 May 2018 (Date of allotment 28/02/1995)</t>
  </si>
  <si>
    <t>Scheme Performance as on 31 May 2018 (Date of allotment 22/05/2012)</t>
  </si>
  <si>
    <t>Scheme Performance as on 31 May 2018 (Date of allotment 06/04/2009)</t>
  </si>
  <si>
    <t>Scheme Performance as on 31 May 2018 (Date of allotment 19/06/2010)</t>
  </si>
  <si>
    <t>Scheme Performance as on 31 May 2018 (Date of allotment 31/03/2006)</t>
  </si>
  <si>
    <t>Equity &amp; Equity related Securities - Mid Cap Companies: 65 - 100%</t>
  </si>
  <si>
    <t>Equity &amp; Equity Related Securities -
Other Companies: 0 - 35%</t>
  </si>
  <si>
    <t>Debt &amp; Money Market Securities / Instruments: 0 - 20%</t>
  </si>
  <si>
    <t xml:space="preserve">The prime objective of the Scheme is to achieve long term capital appreciation by investing in a portfolio consisting of equity and equity related securities predominantly of mid cap companies.  </t>
  </si>
  <si>
    <t>The investment objective is to provide investors long-term capital appreciation.  Investments shall be primarily in Equity and Equity related instruments of large cap companies.</t>
  </si>
  <si>
    <t>Equity &amp; Equity related instruments: 80-100%</t>
  </si>
  <si>
    <t>Debt &amp; Money Market Instruments: 0 - 20%</t>
  </si>
  <si>
    <t>Investment in equity &amp; equity  related instruments of companies from Infrastructure Sector</t>
  </si>
  <si>
    <t>To provide capital appreciation and income distribution to unitholders by investing pre-dominantly in equity and equity related securities of the companies belonging to infrastructure sector and it's related industries.</t>
  </si>
  <si>
    <t>Equity &amp; Equity related instruments: 80 - 100%</t>
  </si>
  <si>
    <t>Debt &amp; Money Market Instruments :0 - 20%</t>
  </si>
  <si>
    <t>Nifty Midcap 100 TRI (Benchmark Index renamed w.e.f. 02/04/2018)</t>
  </si>
  <si>
    <t>Nifty Infrastructure Index TRI (Benchmark Index changed w.e.f. 23/03/2018)</t>
  </si>
  <si>
    <t>Rs. 211.77 Crs (May-18)</t>
  </si>
  <si>
    <t>Rs. 50.23 Crs (May-18)</t>
  </si>
  <si>
    <t>Rs. 37.63 Crs (May-18)</t>
  </si>
  <si>
    <t>Rs. 6.12 Crs (May-18)</t>
  </si>
  <si>
    <t>Rs. 28.42 Crs (May-18)</t>
  </si>
  <si>
    <t>Rs. 51.67 Crs (May-18)</t>
  </si>
  <si>
    <t>Rs. 5.17 Crs (May-18)</t>
  </si>
  <si>
    <t>Rs. 17.97 Crs (May-18)</t>
  </si>
  <si>
    <t>Rs. 38.56 Crs (May-18)</t>
  </si>
  <si>
    <t>Direct- 2.43%</t>
  </si>
  <si>
    <t>Direct- 0.20%</t>
  </si>
  <si>
    <t>Regular- 0.32%</t>
  </si>
  <si>
    <t>MindTree Ltd.</t>
  </si>
  <si>
    <t>Bajaj Electricals Ltd.</t>
  </si>
  <si>
    <t>Ujjivan Financial Services Ltd.</t>
  </si>
  <si>
    <t>Automotive Axles Ltd.</t>
  </si>
  <si>
    <t>Larsen &amp; Toubro Infotech Ltd.</t>
  </si>
  <si>
    <t>Cyient Ltd.</t>
  </si>
  <si>
    <t>DCB Bank Ltd.</t>
  </si>
  <si>
    <t>Dabur India Ltd.</t>
  </si>
  <si>
    <t>Mphasis Ltd.</t>
  </si>
  <si>
    <t>Tata Elxsi Ltd.</t>
  </si>
  <si>
    <t>Thermax Ltd.</t>
  </si>
  <si>
    <t>SKF India Ltd.</t>
  </si>
  <si>
    <t>Colgate Palmolive (India) Ltd.</t>
  </si>
  <si>
    <t>eClerx Services Ltd.</t>
  </si>
  <si>
    <t>Parag Milk Foods Ltd.</t>
  </si>
  <si>
    <t>ICICI Prudential Life Insurance Company Ltd.</t>
  </si>
  <si>
    <t>Magma Fincorp Ltd.</t>
  </si>
  <si>
    <t>IIFL Holdings Ltd.</t>
  </si>
  <si>
    <t>Motilal Oswal Financial Services Ltd.</t>
  </si>
  <si>
    <t>Regular- 2.66%</t>
  </si>
  <si>
    <t>The fund is positioned as a mid-cap fund. The fund seeks to identify and select undervalued stocks primarily in the mid-cap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</si>
</sst>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s.&quot;\ #,##0.00;[Red]&quot;Rs.&quot;\ \-#,##0.00"/>
    <numFmt numFmtId="165" formatCode="_(\ #,##0.00_);_(\ \(#,##0.00\);_(\ \-??_);_(@_)"/>
  </numFmts>
  <fonts count="30"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sz val="9"/>
      <color indexed="72"/>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1"/>
      <color theme="1"/>
      <name val="Calibri"/>
      <family val="2"/>
      <scheme val="minor"/>
    </font>
    <font>
      <sz val="10"/>
      <color theme="0"/>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3" fillId="0" borderId="0" applyFill="0" applyBorder="0" applyAlignment="0" applyProtection="0"/>
  </cellStyleXfs>
  <cellXfs count="166">
    <xf numFmtId="0" fontId="0" fillId="0" borderId="0" xfId="0"/>
    <xf numFmtId="0" fontId="2" fillId="0" borderId="0" xfId="0" applyFont="1"/>
    <xf numFmtId="0" fontId="3" fillId="0" borderId="0" xfId="0" applyFont="1"/>
    <xf numFmtId="0" fontId="4" fillId="2" borderId="0" xfId="0" applyFont="1" applyFill="1"/>
    <xf numFmtId="0" fontId="5" fillId="0" borderId="0" xfId="0" applyFont="1"/>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3" borderId="6" xfId="0" applyFont="1" applyFill="1" applyBorder="1" applyAlignment="1">
      <alignment horizontal="center"/>
    </xf>
    <xf numFmtId="0" fontId="5" fillId="0" borderId="0" xfId="0" applyFont="1" applyAlignment="1">
      <alignment horizontal="center"/>
    </xf>
    <xf numFmtId="0" fontId="6" fillId="3" borderId="11" xfId="0" applyNumberFormat="1" applyFont="1" applyFill="1" applyBorder="1" applyAlignment="1">
      <alignment horizontal="center" wrapText="1"/>
    </xf>
    <xf numFmtId="0" fontId="6" fillId="3" borderId="12" xfId="0" applyNumberFormat="1" applyFont="1" applyFill="1" applyBorder="1" applyAlignment="1">
      <alignment horizontal="center" wrapText="1"/>
    </xf>
    <xf numFmtId="0" fontId="5" fillId="0" borderId="13" xfId="0" applyNumberFormat="1" applyFont="1" applyFill="1" applyBorder="1" applyAlignment="1"/>
    <xf numFmtId="2" fontId="5" fillId="0" borderId="14" xfId="0" applyNumberFormat="1" applyFont="1" applyFill="1" applyBorder="1" applyAlignment="1">
      <alignment horizontal="center"/>
    </xf>
    <xf numFmtId="0" fontId="4" fillId="4" borderId="13" xfId="0" applyNumberFormat="1" applyFont="1" applyFill="1" applyBorder="1" applyAlignment="1"/>
    <xf numFmtId="2" fontId="4" fillId="4" borderId="14" xfId="0" applyNumberFormat="1" applyFont="1" applyFill="1" applyBorder="1" applyAlignment="1">
      <alignment horizontal="center"/>
    </xf>
    <xf numFmtId="0" fontId="5" fillId="0" borderId="0" xfId="0" applyFont="1" applyBorder="1"/>
    <xf numFmtId="0" fontId="5" fillId="0" borderId="19" xfId="0" applyFont="1" applyBorder="1"/>
    <xf numFmtId="0" fontId="4" fillId="0" borderId="19" xfId="0" applyNumberFormat="1" applyFont="1" applyFill="1" applyBorder="1" applyAlignment="1" applyProtection="1">
      <alignment horizontal="left" vertical="center"/>
    </xf>
    <xf numFmtId="0" fontId="4" fillId="3" borderId="1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center" vertical="center"/>
    </xf>
    <xf numFmtId="0" fontId="4" fillId="0" borderId="0" xfId="0" applyFont="1"/>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9" xfId="0" applyFont="1" applyBorder="1" applyAlignment="1">
      <alignment horizontal="center"/>
    </xf>
    <xf numFmtId="0" fontId="4" fillId="3" borderId="2" xfId="0" applyFont="1" applyFill="1" applyBorder="1" applyAlignment="1">
      <alignment horizontal="center" vertical="center" wrapText="1" readingOrder="1"/>
    </xf>
    <xf numFmtId="0" fontId="4" fillId="3" borderId="20" xfId="0" applyFont="1" applyFill="1" applyBorder="1" applyAlignment="1">
      <alignment horizontal="center"/>
    </xf>
    <xf numFmtId="164"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5" fillId="0" borderId="0" xfId="0" applyFont="1" applyFill="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11" fillId="6" borderId="19" xfId="0" applyNumberFormat="1" applyFont="1" applyFill="1" applyBorder="1" applyAlignment="1" applyProtection="1">
      <alignment horizontal="center" vertical="center"/>
    </xf>
    <xf numFmtId="0" fontId="12" fillId="7" borderId="19" xfId="0" applyNumberFormat="1" applyFont="1" applyFill="1" applyBorder="1" applyAlignment="1" applyProtection="1">
      <alignment horizontal="left" vertical="center"/>
    </xf>
    <xf numFmtId="39" fontId="14" fillId="0" borderId="19" xfId="2" applyNumberFormat="1" applyFont="1" applyFill="1" applyBorder="1" applyAlignment="1">
      <alignment horizontal="center"/>
    </xf>
    <xf numFmtId="0" fontId="12"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6" fillId="0" borderId="0" xfId="0" applyFont="1"/>
    <xf numFmtId="0" fontId="4" fillId="3" borderId="24" xfId="0" applyFont="1" applyFill="1" applyBorder="1" applyAlignment="1">
      <alignment horizontal="center"/>
    </xf>
    <xf numFmtId="0" fontId="4" fillId="3" borderId="25" xfId="0" applyFont="1" applyFill="1" applyBorder="1" applyAlignment="1">
      <alignment horizontal="center"/>
    </xf>
    <xf numFmtId="164" fontId="5" fillId="0" borderId="26" xfId="0" applyNumberFormat="1" applyFont="1" applyBorder="1" applyAlignment="1">
      <alignment horizontal="left" wrapText="1"/>
    </xf>
    <xf numFmtId="0" fontId="5" fillId="0" borderId="27" xfId="0" applyFont="1" applyBorder="1"/>
    <xf numFmtId="0" fontId="5" fillId="0" borderId="28" xfId="0" applyFont="1" applyBorder="1"/>
    <xf numFmtId="0" fontId="5" fillId="0" borderId="29" xfId="0" applyFont="1" applyBorder="1"/>
    <xf numFmtId="0" fontId="17" fillId="0" borderId="13" xfId="0" applyNumberFormat="1" applyFont="1" applyFill="1" applyBorder="1" applyAlignment="1"/>
    <xf numFmtId="2" fontId="17" fillId="0" borderId="14" xfId="0" applyNumberFormat="1" applyFont="1" applyFill="1" applyBorder="1" applyAlignment="1">
      <alignment horizontal="center"/>
    </xf>
    <xf numFmtId="0" fontId="6" fillId="4" borderId="13" xfId="0" applyNumberFormat="1" applyFont="1" applyFill="1" applyBorder="1" applyAlignment="1"/>
    <xf numFmtId="2" fontId="6" fillId="4" borderId="14" xfId="0" applyNumberFormat="1" applyFont="1" applyFill="1" applyBorder="1" applyAlignment="1">
      <alignment horizontal="center"/>
    </xf>
    <xf numFmtId="0" fontId="15"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left" vertical="center"/>
    </xf>
    <xf numFmtId="0" fontId="5" fillId="0" borderId="1" xfId="0" applyFont="1" applyBorder="1" applyAlignment="1">
      <alignment horizontal="left" wrapText="1"/>
    </xf>
    <xf numFmtId="0" fontId="18" fillId="0" borderId="0" xfId="0" applyFont="1"/>
    <xf numFmtId="164" fontId="19" fillId="0" borderId="26" xfId="0" applyNumberFormat="1" applyFont="1" applyBorder="1" applyAlignment="1">
      <alignment horizontal="left" wrapText="1"/>
    </xf>
    <xf numFmtId="0" fontId="19" fillId="0" borderId="27" xfId="0" applyFont="1" applyBorder="1"/>
    <xf numFmtId="0" fontId="19" fillId="0" borderId="28" xfId="0" applyFont="1" applyBorder="1"/>
    <xf numFmtId="0" fontId="19" fillId="0" borderId="29" xfId="0" applyFont="1" applyBorder="1"/>
    <xf numFmtId="0" fontId="5" fillId="2" borderId="0" xfId="0" applyFont="1" applyFill="1"/>
    <xf numFmtId="0" fontId="10" fillId="6" borderId="19" xfId="0" applyNumberFormat="1" applyFont="1" applyFill="1" applyBorder="1" applyAlignment="1" applyProtection="1">
      <alignment horizontal="left" vertical="center"/>
    </xf>
    <xf numFmtId="0" fontId="17" fillId="0" borderId="0" xfId="0" applyNumberFormat="1" applyFont="1" applyFill="1" applyBorder="1" applyAlignment="1"/>
    <xf numFmtId="2" fontId="17" fillId="0" borderId="0" xfId="0" applyNumberFormat="1" applyFont="1" applyFill="1" applyBorder="1" applyAlignment="1">
      <alignment horizontal="center"/>
    </xf>
    <xf numFmtId="0" fontId="19" fillId="0" borderId="1" xfId="0" applyFont="1" applyBorder="1" applyAlignment="1">
      <alignment vertical="center" wrapText="1" readingOrder="1"/>
    </xf>
    <xf numFmtId="0" fontId="17" fillId="0" borderId="13" xfId="0" applyFont="1" applyBorder="1"/>
    <xf numFmtId="2" fontId="5" fillId="0" borderId="14" xfId="0" applyNumberFormat="1" applyFont="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17" fillId="0" borderId="0" xfId="0" applyFont="1"/>
    <xf numFmtId="2" fontId="15" fillId="0" borderId="19" xfId="0" applyNumberFormat="1" applyFont="1" applyFill="1" applyBorder="1" applyAlignment="1" applyProtection="1">
      <alignment horizontal="center" vertical="center"/>
    </xf>
    <xf numFmtId="0" fontId="5" fillId="0" borderId="0" xfId="0" applyFont="1" applyAlignment="1">
      <alignment vertical="top"/>
    </xf>
    <xf numFmtId="0" fontId="6" fillId="3" borderId="32" xfId="0" applyNumberFormat="1" applyFont="1" applyFill="1" applyBorder="1" applyAlignment="1">
      <alignment horizontal="center" wrapText="1"/>
    </xf>
    <xf numFmtId="0" fontId="6" fillId="3" borderId="33" xfId="0" applyNumberFormat="1" applyFont="1" applyFill="1" applyBorder="1" applyAlignment="1">
      <alignment horizontal="center" wrapText="1"/>
    </xf>
    <xf numFmtId="0" fontId="17" fillId="0" borderId="11" xfId="0" applyNumberFormat="1" applyFont="1" applyFill="1" applyBorder="1" applyAlignment="1"/>
    <xf numFmtId="2" fontId="17" fillId="0" borderId="12" xfId="0" applyNumberFormat="1" applyFont="1" applyFill="1" applyBorder="1" applyAlignment="1">
      <alignment horizontal="center"/>
    </xf>
    <xf numFmtId="0" fontId="8" fillId="5" borderId="17" xfId="0" applyNumberFormat="1" applyFont="1" applyFill="1" applyBorder="1" applyAlignment="1"/>
    <xf numFmtId="2" fontId="8" fillId="5" borderId="18" xfId="0" applyNumberFormat="1" applyFont="1" applyFill="1" applyBorder="1" applyAlignment="1">
      <alignment horizontal="center"/>
    </xf>
    <xf numFmtId="0" fontId="5" fillId="8" borderId="0" xfId="0" applyFont="1" applyFill="1"/>
    <xf numFmtId="2" fontId="15" fillId="0" borderId="0" xfId="0" applyNumberFormat="1" applyFont="1" applyFill="1" applyBorder="1" applyAlignment="1" applyProtection="1">
      <alignment horizontal="center" vertical="center"/>
    </xf>
    <xf numFmtId="0" fontId="16" fillId="0" borderId="0" xfId="0" applyFont="1" applyAlignment="1">
      <alignment horizontal="center"/>
    </xf>
    <xf numFmtId="0" fontId="7" fillId="3" borderId="3" xfId="0" applyFont="1" applyFill="1" applyBorder="1" applyAlignment="1">
      <alignment horizontal="left" vertical="center" wrapText="1" readingOrder="1"/>
    </xf>
    <xf numFmtId="0" fontId="5" fillId="0" borderId="0" xfId="0" applyFont="1" applyAlignment="1">
      <alignment vertical="center"/>
    </xf>
    <xf numFmtId="0" fontId="6" fillId="3" borderId="34" xfId="0" applyNumberFormat="1" applyFont="1" applyFill="1" applyBorder="1" applyAlignment="1">
      <alignment horizontal="center" wrapText="1"/>
    </xf>
    <xf numFmtId="0" fontId="6" fillId="0" borderId="0" xfId="0" applyNumberFormat="1" applyFont="1" applyFill="1" applyBorder="1" applyAlignment="1">
      <alignment horizontal="center" wrapText="1"/>
    </xf>
    <xf numFmtId="0" fontId="5" fillId="0" borderId="13"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5" fillId="7" borderId="19" xfId="0" applyFont="1" applyFill="1" applyBorder="1" applyAlignment="1">
      <alignment horizontal="center"/>
    </xf>
    <xf numFmtId="2" fontId="4" fillId="7" borderId="14" xfId="0" applyNumberFormat="1" applyFont="1" applyFill="1" applyBorder="1" applyAlignment="1">
      <alignment horizontal="center"/>
    </xf>
    <xf numFmtId="0" fontId="8" fillId="5" borderId="35" xfId="0" applyFont="1" applyFill="1" applyBorder="1" applyAlignment="1">
      <alignment horizontal="center"/>
    </xf>
    <xf numFmtId="0" fontId="20"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vertical="top" wrapText="1"/>
    </xf>
    <xf numFmtId="2" fontId="14" fillId="0" borderId="0" xfId="0" applyNumberFormat="1" applyFont="1" applyFill="1" applyBorder="1" applyAlignment="1">
      <alignment horizontal="center"/>
    </xf>
    <xf numFmtId="0" fontId="5" fillId="0" borderId="0" xfId="0" applyFont="1" applyFill="1" applyBorder="1"/>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horizontal="center"/>
    </xf>
    <xf numFmtId="43" fontId="3" fillId="0" borderId="0" xfId="0" applyNumberFormat="1" applyFont="1"/>
    <xf numFmtId="43" fontId="5" fillId="0" borderId="0" xfId="0" applyNumberFormat="1" applyFont="1"/>
    <xf numFmtId="43" fontId="6" fillId="3" borderId="1" xfId="0" applyNumberFormat="1" applyFont="1" applyFill="1" applyBorder="1" applyAlignment="1">
      <alignment horizontal="center" vertical="center" wrapText="1"/>
    </xf>
    <xf numFmtId="43" fontId="5" fillId="0" borderId="0" xfId="0" applyNumberFormat="1" applyFont="1" applyBorder="1"/>
    <xf numFmtId="43" fontId="6" fillId="3" borderId="12" xfId="0" applyNumberFormat="1" applyFont="1" applyFill="1" applyBorder="1" applyAlignment="1">
      <alignment horizontal="center" wrapText="1"/>
    </xf>
    <xf numFmtId="43" fontId="5" fillId="2" borderId="0" xfId="0" applyNumberFormat="1" applyFont="1" applyFill="1"/>
    <xf numFmtId="43" fontId="11" fillId="6" borderId="19" xfId="0" applyNumberFormat="1" applyFont="1" applyFill="1" applyBorder="1" applyAlignment="1" applyProtection="1">
      <alignment horizontal="center" vertical="center"/>
    </xf>
    <xf numFmtId="43" fontId="15" fillId="0" borderId="19"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7" fillId="3" borderId="23"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21" fillId="0" borderId="0" xfId="0" applyFont="1"/>
    <xf numFmtId="0" fontId="21" fillId="0" borderId="0" xfId="0" applyFont="1" applyAlignment="1">
      <alignment horizontal="center"/>
    </xf>
    <xf numFmtId="0" fontId="22" fillId="0" borderId="0" xfId="0" applyFont="1"/>
    <xf numFmtId="0" fontId="23" fillId="2" borderId="0" xfId="0" applyFont="1" applyFill="1"/>
    <xf numFmtId="0" fontId="24" fillId="0" borderId="0" xfId="0" applyFont="1"/>
    <xf numFmtId="0" fontId="24" fillId="0" borderId="0" xfId="0" applyFont="1" applyAlignment="1">
      <alignment horizontal="center"/>
    </xf>
    <xf numFmtId="0" fontId="25" fillId="3"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3" fillId="0" borderId="0" xfId="0" applyFont="1" applyFill="1"/>
    <xf numFmtId="0" fontId="26" fillId="3" borderId="2" xfId="0" applyFont="1" applyFill="1" applyBorder="1" applyAlignment="1">
      <alignment horizontal="center" vertical="center" wrapText="1"/>
    </xf>
    <xf numFmtId="0" fontId="23" fillId="3" borderId="5" xfId="0" applyFont="1" applyFill="1" applyBorder="1" applyAlignment="1">
      <alignment horizontal="center"/>
    </xf>
    <xf numFmtId="0" fontId="23" fillId="3" borderId="6" xfId="0" applyFont="1" applyFill="1" applyBorder="1" applyAlignment="1">
      <alignment horizontal="center"/>
    </xf>
    <xf numFmtId="0" fontId="24" fillId="0" borderId="9" xfId="0" applyFont="1" applyBorder="1"/>
    <xf numFmtId="0" fontId="25" fillId="3" borderId="11" xfId="0" applyNumberFormat="1" applyFont="1" applyFill="1" applyBorder="1" applyAlignment="1">
      <alignment horizontal="center" wrapText="1"/>
    </xf>
    <xf numFmtId="0" fontId="25" fillId="3" borderId="12" xfId="0" applyNumberFormat="1" applyFont="1" applyFill="1" applyBorder="1" applyAlignment="1">
      <alignment horizontal="center" wrapText="1"/>
    </xf>
    <xf numFmtId="0" fontId="24" fillId="0" borderId="13" xfId="0" applyNumberFormat="1" applyFont="1" applyFill="1" applyBorder="1" applyAlignment="1"/>
    <xf numFmtId="2" fontId="24" fillId="0" borderId="14" xfId="0" applyNumberFormat="1" applyFont="1" applyFill="1" applyBorder="1" applyAlignment="1">
      <alignment horizontal="center"/>
    </xf>
    <xf numFmtId="0" fontId="27" fillId="5" borderId="15" xfId="0" applyNumberFormat="1" applyFont="1" applyFill="1" applyBorder="1" applyAlignment="1"/>
    <xf numFmtId="2" fontId="27" fillId="5" borderId="16" xfId="0" applyNumberFormat="1" applyFont="1" applyFill="1" applyBorder="1" applyAlignment="1">
      <alignment horizontal="center"/>
    </xf>
    <xf numFmtId="0" fontId="23" fillId="0" borderId="0" xfId="0" applyFont="1"/>
    <xf numFmtId="0" fontId="29" fillId="6" borderId="19" xfId="0" applyNumberFormat="1" applyFont="1" applyFill="1" applyBorder="1" applyAlignment="1" applyProtection="1">
      <alignment horizontal="center" vertical="center"/>
    </xf>
    <xf numFmtId="0" fontId="23" fillId="7" borderId="19" xfId="0" applyNumberFormat="1" applyFont="1" applyFill="1" applyBorder="1" applyAlignment="1" applyProtection="1">
      <alignment horizontal="left" vertical="center"/>
    </xf>
    <xf numFmtId="0" fontId="24" fillId="0" borderId="19" xfId="0" applyFont="1" applyBorder="1"/>
    <xf numFmtId="0" fontId="24" fillId="0" borderId="19" xfId="0" applyFont="1" applyBorder="1" applyAlignment="1">
      <alignment horizontal="center"/>
    </xf>
    <xf numFmtId="0" fontId="23" fillId="0" borderId="19" xfId="0" applyNumberFormat="1" applyFont="1" applyFill="1" applyBorder="1" applyAlignment="1" applyProtection="1">
      <alignment horizontal="left" vertical="center"/>
    </xf>
    <xf numFmtId="2" fontId="24" fillId="0" borderId="19" xfId="0" applyNumberFormat="1" applyFont="1" applyFill="1" applyBorder="1" applyAlignment="1" applyProtection="1">
      <alignment horizontal="center" vertical="center"/>
    </xf>
    <xf numFmtId="164" fontId="5" fillId="0" borderId="7" xfId="0" applyNumberFormat="1" applyFont="1" applyBorder="1" applyAlignment="1">
      <alignment horizontal="left" wrapText="1"/>
    </xf>
    <xf numFmtId="0" fontId="5" fillId="0" borderId="10" xfId="0" applyFont="1" applyBorder="1"/>
    <xf numFmtId="0" fontId="24" fillId="0" borderId="0" xfId="0" applyNumberFormat="1" applyFont="1" applyFill="1" applyBorder="1" applyAlignment="1"/>
    <xf numFmtId="2" fontId="24" fillId="0" borderId="0" xfId="0" applyNumberFormat="1" applyFont="1" applyFill="1" applyBorder="1" applyAlignment="1">
      <alignment horizontal="center"/>
    </xf>
    <xf numFmtId="0" fontId="3" fillId="0" borderId="0" xfId="0" applyFont="1" applyBorder="1"/>
    <xf numFmtId="0" fontId="4" fillId="0" borderId="0" xfId="0" applyNumberFormat="1" applyFont="1" applyFill="1" applyBorder="1" applyAlignment="1" applyProtection="1">
      <alignment horizontal="left" vertical="center"/>
    </xf>
    <xf numFmtId="39" fontId="14" fillId="0" borderId="0" xfId="2" applyNumberFormat="1" applyFont="1" applyFill="1" applyBorder="1" applyAlignment="1">
      <alignment horizontal="center"/>
    </xf>
    <xf numFmtId="0" fontId="6" fillId="3" borderId="1" xfId="0" applyFont="1" applyFill="1" applyBorder="1" applyAlignment="1">
      <alignment horizontal="center" vertical="center" wrapText="1"/>
    </xf>
    <xf numFmtId="0" fontId="5" fillId="0" borderId="8" xfId="0" applyFont="1" applyBorder="1"/>
    <xf numFmtId="0" fontId="6" fillId="3" borderId="12" xfId="0" applyNumberFormat="1" applyFont="1" applyFill="1" applyBorder="1" applyAlignment="1">
      <alignment horizontal="center"/>
    </xf>
    <xf numFmtId="0" fontId="5" fillId="0" borderId="0" xfId="0" applyFont="1" applyFill="1" applyAlignment="1">
      <alignment horizontal="center"/>
    </xf>
    <xf numFmtId="0" fontId="6" fillId="3" borderId="1" xfId="0" applyFont="1" applyFill="1" applyBorder="1" applyAlignment="1">
      <alignment horizontal="center" vertical="center" wrapText="1"/>
    </xf>
    <xf numFmtId="0" fontId="9" fillId="2" borderId="0" xfId="0" applyFont="1" applyFill="1" applyAlignment="1">
      <alignment horizontal="center"/>
    </xf>
    <xf numFmtId="0" fontId="5" fillId="0" borderId="0" xfId="0" applyFont="1" applyBorder="1" applyAlignment="1">
      <alignment horizontal="left" vertical="center" wrapText="1"/>
    </xf>
    <xf numFmtId="165" fontId="1" fillId="0" borderId="0" xfId="1" applyNumberFormat="1" applyBorder="1" applyAlignment="1">
      <alignment horizontal="center"/>
    </xf>
    <xf numFmtId="0" fontId="27" fillId="6" borderId="19" xfId="0" applyNumberFormat="1" applyFont="1" applyFill="1" applyBorder="1" applyAlignment="1" applyProtection="1">
      <alignment horizontal="left" vertical="center"/>
    </xf>
    <xf numFmtId="43" fontId="5" fillId="0" borderId="1" xfId="0" applyNumberFormat="1" applyFont="1" applyBorder="1" applyAlignment="1">
      <alignment vertical="center" wrapText="1"/>
    </xf>
    <xf numFmtId="0" fontId="28" fillId="0" borderId="0" xfId="0" applyFont="1" applyAlignment="1">
      <alignment horizontal="center"/>
    </xf>
    <xf numFmtId="0" fontId="25" fillId="3" borderId="1" xfId="0" applyFont="1" applyFill="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8" fillId="0" borderId="0" xfId="0" applyFont="1" applyAlignment="1">
      <alignment horizontal="center" wrapText="1"/>
    </xf>
    <xf numFmtId="0" fontId="6"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4" xfId="0" applyFont="1" applyBorder="1" applyAlignment="1"/>
    <xf numFmtId="0" fontId="5" fillId="0" borderId="31" xfId="0" applyFont="1" applyBorder="1" applyAlignment="1">
      <alignment horizontal="left" vertical="center" wrapText="1"/>
    </xf>
    <xf numFmtId="0" fontId="0" fillId="0" borderId="4" xfId="0" applyBorder="1" applyAlignment="1"/>
  </cellXfs>
  <cellStyles count="3">
    <cellStyle name="Comma" xfId="1" builtinId="3"/>
    <cellStyle name="Comm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workbookViewId="0"/>
  </sheetViews>
  <sheetFormatPr defaultRowHeight="14.25" x14ac:dyDescent="0.2"/>
  <cols>
    <col min="1" max="1" width="50.85546875" style="108" customWidth="1"/>
    <col min="2" max="2" width="19.140625" style="108" customWidth="1"/>
    <col min="3" max="3" width="15.7109375" style="108" customWidth="1"/>
    <col min="4" max="4" width="33.5703125" style="108" customWidth="1"/>
    <col min="5" max="5" width="18" style="109" bestFit="1" customWidth="1"/>
    <col min="6" max="6" width="13.7109375" style="108" bestFit="1" customWidth="1"/>
    <col min="7" max="7" width="12.5703125" style="108" bestFit="1" customWidth="1"/>
    <col min="8" max="8" width="14.42578125" style="108" bestFit="1" customWidth="1"/>
    <col min="9" max="16384" width="9.140625" style="108"/>
  </cols>
  <sheetData>
    <row r="1" spans="1:8" ht="19.5" x14ac:dyDescent="0.25">
      <c r="A1" s="1" t="s">
        <v>254</v>
      </c>
    </row>
    <row r="2" spans="1:8" x14ac:dyDescent="0.2">
      <c r="A2" s="110"/>
    </row>
    <row r="3" spans="1:8" s="112" customFormat="1" ht="13.5" thickBot="1" x14ac:dyDescent="0.25">
      <c r="A3" s="111" t="s">
        <v>0</v>
      </c>
      <c r="E3" s="113"/>
    </row>
    <row r="4" spans="1:8" s="112" customFormat="1" ht="39.75" thickTop="1" thickBot="1" x14ac:dyDescent="0.25">
      <c r="A4" s="114" t="s">
        <v>1</v>
      </c>
      <c r="B4" s="114" t="s">
        <v>2</v>
      </c>
      <c r="C4" s="153" t="s">
        <v>3</v>
      </c>
      <c r="D4" s="153"/>
      <c r="E4" s="114" t="s">
        <v>4</v>
      </c>
      <c r="F4" s="153" t="s">
        <v>5</v>
      </c>
      <c r="G4" s="153"/>
      <c r="H4" s="153"/>
    </row>
    <row r="5" spans="1:8" s="112" customFormat="1" ht="66.75" customHeight="1" thickTop="1" thickBot="1" x14ac:dyDescent="0.25">
      <c r="A5" s="115" t="s">
        <v>77</v>
      </c>
      <c r="B5" s="115" t="s">
        <v>6</v>
      </c>
      <c r="C5" s="116" t="s">
        <v>7</v>
      </c>
      <c r="D5" s="116" t="s">
        <v>8</v>
      </c>
      <c r="E5" s="23" t="s">
        <v>260</v>
      </c>
      <c r="F5" s="6" t="s">
        <v>232</v>
      </c>
      <c r="G5" s="6" t="s">
        <v>231</v>
      </c>
      <c r="H5" s="7" t="s">
        <v>230</v>
      </c>
    </row>
    <row r="6" spans="1:8" s="112" customFormat="1" ht="13.5" thickTop="1" x14ac:dyDescent="0.2">
      <c r="E6" s="113"/>
    </row>
    <row r="7" spans="1:8" s="112" customFormat="1" ht="12.75" x14ac:dyDescent="0.2">
      <c r="E7" s="113"/>
    </row>
    <row r="8" spans="1:8" s="112" customFormat="1" ht="13.5" thickBot="1" x14ac:dyDescent="0.25">
      <c r="A8" s="111" t="s">
        <v>9</v>
      </c>
      <c r="D8" s="117"/>
      <c r="E8" s="113"/>
    </row>
    <row r="9" spans="1:8" s="112" customFormat="1" ht="66" customHeight="1" thickTop="1" thickBot="1" x14ac:dyDescent="0.25">
      <c r="A9" s="118" t="s">
        <v>10</v>
      </c>
      <c r="B9" s="154" t="s">
        <v>11</v>
      </c>
      <c r="C9" s="155"/>
      <c r="E9" s="113"/>
    </row>
    <row r="10" spans="1:8" s="112" customFormat="1" ht="11.25" customHeight="1" thickTop="1" x14ac:dyDescent="0.2">
      <c r="E10" s="113"/>
    </row>
    <row r="11" spans="1:8" s="112" customFormat="1" ht="13.5" customHeight="1" x14ac:dyDescent="0.2">
      <c r="E11" s="113"/>
    </row>
    <row r="12" spans="1:8" s="112" customFormat="1" ht="13.5" customHeight="1" thickBot="1" x14ac:dyDescent="0.25">
      <c r="A12" s="111" t="s">
        <v>12</v>
      </c>
      <c r="E12" s="113"/>
    </row>
    <row r="13" spans="1:8" s="113" customFormat="1" ht="11.25" customHeight="1" thickTop="1" x14ac:dyDescent="0.2">
      <c r="A13" s="119" t="s">
        <v>13</v>
      </c>
      <c r="B13" s="120" t="s">
        <v>14</v>
      </c>
    </row>
    <row r="14" spans="1:8" s="112" customFormat="1" ht="12.75" x14ac:dyDescent="0.2">
      <c r="A14" s="135" t="s">
        <v>317</v>
      </c>
      <c r="B14" s="143" t="s">
        <v>326</v>
      </c>
      <c r="E14" s="113"/>
    </row>
    <row r="15" spans="1:8" s="112" customFormat="1" ht="14.25" customHeight="1" thickBot="1" x14ac:dyDescent="0.25">
      <c r="A15" s="121"/>
      <c r="B15" s="136" t="s">
        <v>238</v>
      </c>
      <c r="E15" s="113"/>
    </row>
    <row r="16" spans="1:8" s="112" customFormat="1" ht="11.25" customHeight="1" thickTop="1" x14ac:dyDescent="0.2">
      <c r="E16" s="113"/>
    </row>
    <row r="17" spans="1:5" s="112" customFormat="1" ht="11.25" customHeight="1" x14ac:dyDescent="0.2">
      <c r="E17" s="113"/>
    </row>
    <row r="18" spans="1:5" s="112" customFormat="1" ht="11.25" customHeight="1" thickBot="1" x14ac:dyDescent="0.25">
      <c r="A18" s="111" t="s">
        <v>15</v>
      </c>
      <c r="E18" s="113"/>
    </row>
    <row r="19" spans="1:5" s="113" customFormat="1" ht="21.75" customHeight="1" thickTop="1" x14ac:dyDescent="0.2">
      <c r="A19" s="122" t="s">
        <v>16</v>
      </c>
      <c r="B19" s="123" t="s">
        <v>17</v>
      </c>
      <c r="D19" s="122" t="s">
        <v>16</v>
      </c>
      <c r="E19" s="123" t="s">
        <v>17</v>
      </c>
    </row>
    <row r="20" spans="1:5" s="112" customFormat="1" ht="13.5" customHeight="1" x14ac:dyDescent="0.2">
      <c r="A20" s="124" t="s">
        <v>89</v>
      </c>
      <c r="B20" s="125">
        <v>6.486048966179804</v>
      </c>
      <c r="D20" s="124" t="s">
        <v>123</v>
      </c>
      <c r="E20" s="125">
        <v>1.0224184316926692</v>
      </c>
    </row>
    <row r="21" spans="1:5" s="112" customFormat="1" ht="12.75" customHeight="1" x14ac:dyDescent="0.2">
      <c r="A21" s="124" t="s">
        <v>90</v>
      </c>
      <c r="B21" s="125">
        <v>5.2269210731872278</v>
      </c>
      <c r="D21" s="124" t="s">
        <v>187</v>
      </c>
      <c r="E21" s="125">
        <v>1.0021301043436321</v>
      </c>
    </row>
    <row r="22" spans="1:5" s="112" customFormat="1" ht="12.75" customHeight="1" x14ac:dyDescent="0.2">
      <c r="A22" s="124" t="s">
        <v>88</v>
      </c>
      <c r="B22" s="125">
        <v>5.0828348780280788</v>
      </c>
      <c r="D22" s="124" t="s">
        <v>93</v>
      </c>
      <c r="E22" s="125">
        <v>1.0005478479018328</v>
      </c>
    </row>
    <row r="23" spans="1:5" s="112" customFormat="1" ht="12.75" customHeight="1" x14ac:dyDescent="0.2">
      <c r="A23" s="124" t="s">
        <v>92</v>
      </c>
      <c r="B23" s="125">
        <v>4.1834179916341148</v>
      </c>
      <c r="D23" s="124" t="s">
        <v>104</v>
      </c>
      <c r="E23" s="125">
        <v>0.96375199685082702</v>
      </c>
    </row>
    <row r="24" spans="1:5" s="112" customFormat="1" ht="12.75" customHeight="1" x14ac:dyDescent="0.2">
      <c r="A24" s="124" t="s">
        <v>96</v>
      </c>
      <c r="B24" s="125">
        <v>3.7757847913621427</v>
      </c>
      <c r="D24" s="124" t="s">
        <v>330</v>
      </c>
      <c r="E24" s="125">
        <v>0.9421439537515931</v>
      </c>
    </row>
    <row r="25" spans="1:5" s="112" customFormat="1" ht="12.75" customHeight="1" x14ac:dyDescent="0.2">
      <c r="A25" s="124" t="s">
        <v>97</v>
      </c>
      <c r="B25" s="125">
        <v>3.4510248859019557</v>
      </c>
      <c r="D25" s="124" t="s">
        <v>111</v>
      </c>
      <c r="E25" s="125">
        <v>0.93985980699980687</v>
      </c>
    </row>
    <row r="26" spans="1:5" s="112" customFormat="1" ht="12.75" customHeight="1" x14ac:dyDescent="0.2">
      <c r="A26" s="124" t="s">
        <v>94</v>
      </c>
      <c r="B26" s="125">
        <v>2.7137471024314328</v>
      </c>
      <c r="D26" s="124" t="s">
        <v>269</v>
      </c>
      <c r="E26" s="125">
        <v>0.91006802934926934</v>
      </c>
    </row>
    <row r="27" spans="1:5" s="112" customFormat="1" ht="12.75" customHeight="1" x14ac:dyDescent="0.2">
      <c r="A27" s="124" t="s">
        <v>181</v>
      </c>
      <c r="B27" s="125">
        <v>2.6088076965678737</v>
      </c>
      <c r="D27" s="124" t="s">
        <v>253</v>
      </c>
      <c r="E27" s="125">
        <v>0.85113198485865271</v>
      </c>
    </row>
    <row r="28" spans="1:5" s="112" customFormat="1" ht="12.75" customHeight="1" x14ac:dyDescent="0.2">
      <c r="A28" s="124" t="s">
        <v>248</v>
      </c>
      <c r="B28" s="125">
        <v>2.49182096023734</v>
      </c>
      <c r="D28" s="124" t="s">
        <v>115</v>
      </c>
      <c r="E28" s="125">
        <v>0.81551287907267545</v>
      </c>
    </row>
    <row r="29" spans="1:5" s="112" customFormat="1" ht="12.75" customHeight="1" x14ac:dyDescent="0.2">
      <c r="A29" s="124" t="s">
        <v>158</v>
      </c>
      <c r="B29" s="125">
        <v>1.9931224173764244</v>
      </c>
      <c r="D29" s="124" t="s">
        <v>168</v>
      </c>
      <c r="E29" s="125">
        <v>0.79606037681435216</v>
      </c>
    </row>
    <row r="30" spans="1:5" s="112" customFormat="1" ht="12.75" customHeight="1" x14ac:dyDescent="0.2">
      <c r="A30" s="124" t="s">
        <v>171</v>
      </c>
      <c r="B30" s="125">
        <v>1.8263175477270035</v>
      </c>
      <c r="D30" s="124" t="s">
        <v>283</v>
      </c>
      <c r="E30" s="125">
        <v>0.68388197631797354</v>
      </c>
    </row>
    <row r="31" spans="1:5" s="112" customFormat="1" ht="12.75" customHeight="1" x14ac:dyDescent="0.2">
      <c r="A31" s="124" t="s">
        <v>105</v>
      </c>
      <c r="B31" s="125">
        <v>1.7743878172648966</v>
      </c>
      <c r="D31" s="124" t="s">
        <v>267</v>
      </c>
      <c r="E31" s="125">
        <v>0.6665413852213421</v>
      </c>
    </row>
    <row r="32" spans="1:5" s="112" customFormat="1" ht="12.75" customHeight="1" x14ac:dyDescent="0.2">
      <c r="A32" s="124" t="s">
        <v>134</v>
      </c>
      <c r="B32" s="125">
        <v>1.7630456117342701</v>
      </c>
      <c r="D32" s="124" t="s">
        <v>285</v>
      </c>
      <c r="E32" s="125">
        <v>0.65530696830186308</v>
      </c>
    </row>
    <row r="33" spans="1:5" s="112" customFormat="1" ht="12.75" customHeight="1" x14ac:dyDescent="0.2">
      <c r="A33" s="124" t="s">
        <v>106</v>
      </c>
      <c r="B33" s="125">
        <v>1.7504921920990184</v>
      </c>
      <c r="D33" s="124" t="s">
        <v>212</v>
      </c>
      <c r="E33" s="125">
        <v>0.63279207999443532</v>
      </c>
    </row>
    <row r="34" spans="1:5" s="112" customFormat="1" ht="12.75" customHeight="1" x14ac:dyDescent="0.2">
      <c r="A34" s="124" t="s">
        <v>101</v>
      </c>
      <c r="B34" s="125">
        <v>1.7504055985541815</v>
      </c>
      <c r="D34" s="124" t="s">
        <v>293</v>
      </c>
      <c r="E34" s="125">
        <v>0.60340739541823218</v>
      </c>
    </row>
    <row r="35" spans="1:5" s="112" customFormat="1" ht="12.75" customHeight="1" x14ac:dyDescent="0.2">
      <c r="A35" s="124" t="s">
        <v>91</v>
      </c>
      <c r="B35" s="125">
        <v>1.7077093238950947</v>
      </c>
      <c r="D35" s="124" t="s">
        <v>99</v>
      </c>
      <c r="E35" s="125">
        <v>0.58126970232118802</v>
      </c>
    </row>
    <row r="36" spans="1:5" s="112" customFormat="1" ht="12.75" customHeight="1" x14ac:dyDescent="0.2">
      <c r="A36" s="124" t="s">
        <v>107</v>
      </c>
      <c r="B36" s="125">
        <v>1.7041655191965803</v>
      </c>
      <c r="D36" s="124" t="s">
        <v>331</v>
      </c>
      <c r="E36" s="125">
        <v>0.51667333794014281</v>
      </c>
    </row>
    <row r="37" spans="1:5" s="112" customFormat="1" ht="12.75" customHeight="1" x14ac:dyDescent="0.2">
      <c r="A37" s="124" t="s">
        <v>252</v>
      </c>
      <c r="B37" s="125">
        <v>1.682544920080566</v>
      </c>
      <c r="D37" s="124" t="s">
        <v>245</v>
      </c>
      <c r="E37" s="125">
        <v>0.47977978936782084</v>
      </c>
    </row>
    <row r="38" spans="1:5" s="112" customFormat="1" ht="12.75" customHeight="1" x14ac:dyDescent="0.2">
      <c r="A38" s="124" t="s">
        <v>119</v>
      </c>
      <c r="B38" s="125">
        <v>1.5832879074810489</v>
      </c>
      <c r="D38" s="124" t="s">
        <v>160</v>
      </c>
      <c r="E38" s="125">
        <v>0.40341339171852664</v>
      </c>
    </row>
    <row r="39" spans="1:5" s="112" customFormat="1" ht="12.75" customHeight="1" x14ac:dyDescent="0.2">
      <c r="A39" s="124" t="s">
        <v>98</v>
      </c>
      <c r="B39" s="125">
        <v>1.4700095144450089</v>
      </c>
      <c r="D39" s="124" t="s">
        <v>332</v>
      </c>
      <c r="E39" s="125">
        <v>0.26706208538483273</v>
      </c>
    </row>
    <row r="40" spans="1:5" s="112" customFormat="1" ht="12.75" customHeight="1" x14ac:dyDescent="0.2">
      <c r="A40" s="124" t="s">
        <v>100</v>
      </c>
      <c r="B40" s="125">
        <v>1.464496171726563</v>
      </c>
      <c r="D40" s="124" t="s">
        <v>287</v>
      </c>
      <c r="E40" s="125">
        <v>4.2026754223124423E-3</v>
      </c>
    </row>
    <row r="41" spans="1:5" s="112" customFormat="1" ht="12.75" customHeight="1" x14ac:dyDescent="0.2">
      <c r="A41" s="124" t="s">
        <v>165</v>
      </c>
      <c r="B41" s="125">
        <v>1.448453997428008</v>
      </c>
      <c r="D41" s="14" t="s">
        <v>75</v>
      </c>
      <c r="E41" s="15">
        <v>97.615236745765245</v>
      </c>
    </row>
    <row r="42" spans="1:5" s="112" customFormat="1" ht="12.75" customHeight="1" x14ac:dyDescent="0.2">
      <c r="A42" s="124" t="s">
        <v>120</v>
      </c>
      <c r="B42" s="125">
        <v>1.4386699515533101</v>
      </c>
      <c r="D42" s="12" t="s">
        <v>70</v>
      </c>
      <c r="E42" s="13">
        <v>2.3847632542347648</v>
      </c>
    </row>
    <row r="43" spans="1:5" s="112" customFormat="1" ht="12.75" customHeight="1" x14ac:dyDescent="0.2">
      <c r="A43" s="124" t="s">
        <v>244</v>
      </c>
      <c r="B43" s="125">
        <v>1.4309543146573067</v>
      </c>
      <c r="D43" s="126" t="s">
        <v>20</v>
      </c>
      <c r="E43" s="127">
        <f>E42+E41</f>
        <v>100.00000000000001</v>
      </c>
    </row>
    <row r="44" spans="1:5" s="112" customFormat="1" ht="12.75" customHeight="1" x14ac:dyDescent="0.25">
      <c r="A44" s="124" t="s">
        <v>118</v>
      </c>
      <c r="B44" s="125">
        <v>1.4268387389870514</v>
      </c>
      <c r="D44" s="156" t="s">
        <v>73</v>
      </c>
      <c r="E44" s="156"/>
    </row>
    <row r="45" spans="1:5" s="112" customFormat="1" ht="12.75" customHeight="1" x14ac:dyDescent="0.25">
      <c r="A45" s="124" t="s">
        <v>161</v>
      </c>
      <c r="B45" s="125">
        <v>1.384364928707263</v>
      </c>
      <c r="D45" s="152" t="s">
        <v>74</v>
      </c>
      <c r="E45" s="152"/>
    </row>
    <row r="46" spans="1:5" s="112" customFormat="1" ht="12.75" customHeight="1" x14ac:dyDescent="0.2">
      <c r="A46" s="124" t="s">
        <v>173</v>
      </c>
      <c r="B46" s="125">
        <v>1.379970965037276</v>
      </c>
    </row>
    <row r="47" spans="1:5" s="112" customFormat="1" ht="12.75" customHeight="1" x14ac:dyDescent="0.2">
      <c r="A47" s="124" t="s">
        <v>110</v>
      </c>
      <c r="B47" s="125">
        <v>1.3723065839833726</v>
      </c>
    </row>
    <row r="48" spans="1:5" s="112" customFormat="1" ht="12.75" customHeight="1" x14ac:dyDescent="0.2">
      <c r="A48" s="124" t="s">
        <v>246</v>
      </c>
      <c r="B48" s="125">
        <v>1.3564604351254346</v>
      </c>
    </row>
    <row r="49" spans="1:2" s="112" customFormat="1" ht="12.75" customHeight="1" x14ac:dyDescent="0.2">
      <c r="A49" s="124" t="s">
        <v>117</v>
      </c>
      <c r="B49" s="125">
        <v>1.3378336338134187</v>
      </c>
    </row>
    <row r="50" spans="1:2" s="112" customFormat="1" ht="12.75" x14ac:dyDescent="0.2">
      <c r="A50" s="124" t="s">
        <v>114</v>
      </c>
      <c r="B50" s="125">
        <v>1.3276876828307573</v>
      </c>
    </row>
    <row r="51" spans="1:2" s="112" customFormat="1" ht="12.75" x14ac:dyDescent="0.2">
      <c r="A51" s="124" t="s">
        <v>177</v>
      </c>
      <c r="B51" s="125">
        <v>1.3012928342315206</v>
      </c>
    </row>
    <row r="52" spans="1:2" s="112" customFormat="1" ht="12.75" x14ac:dyDescent="0.2">
      <c r="A52" s="124" t="s">
        <v>113</v>
      </c>
      <c r="B52" s="125">
        <v>1.2130309257826122</v>
      </c>
    </row>
    <row r="53" spans="1:2" s="112" customFormat="1" ht="12.75" x14ac:dyDescent="0.2">
      <c r="A53" s="124" t="s">
        <v>208</v>
      </c>
      <c r="B53" s="125">
        <v>1.195354481305952</v>
      </c>
    </row>
    <row r="54" spans="1:2" s="112" customFormat="1" ht="12.75" x14ac:dyDescent="0.2">
      <c r="A54" s="124" t="s">
        <v>243</v>
      </c>
      <c r="B54" s="125">
        <v>1.1539468817891994</v>
      </c>
    </row>
    <row r="55" spans="1:2" s="112" customFormat="1" ht="12.75" x14ac:dyDescent="0.2">
      <c r="A55" s="124" t="s">
        <v>266</v>
      </c>
      <c r="B55" s="125">
        <v>1.1142582689676832</v>
      </c>
    </row>
    <row r="56" spans="1:2" s="112" customFormat="1" ht="12.75" x14ac:dyDescent="0.2">
      <c r="A56" s="124" t="s">
        <v>170</v>
      </c>
      <c r="B56" s="125">
        <v>1.1097271122801962</v>
      </c>
    </row>
    <row r="57" spans="1:2" s="112" customFormat="1" ht="12.75" x14ac:dyDescent="0.2">
      <c r="A57" s="124" t="s">
        <v>131</v>
      </c>
      <c r="B57" s="125">
        <v>1.1056809488584045</v>
      </c>
    </row>
    <row r="58" spans="1:2" s="112" customFormat="1" ht="12.75" x14ac:dyDescent="0.2">
      <c r="A58" s="124" t="s">
        <v>109</v>
      </c>
      <c r="B58" s="125">
        <v>1.0970679345291772</v>
      </c>
    </row>
    <row r="59" spans="1:2" s="112" customFormat="1" ht="12.75" x14ac:dyDescent="0.2">
      <c r="A59" s="124" t="s">
        <v>329</v>
      </c>
      <c r="B59" s="125">
        <v>1.0943874279960772</v>
      </c>
    </row>
    <row r="60" spans="1:2" s="112" customFormat="1" ht="12.75" x14ac:dyDescent="0.2">
      <c r="A60" s="124" t="s">
        <v>247</v>
      </c>
      <c r="B60" s="125">
        <v>1.0578526774015788</v>
      </c>
    </row>
    <row r="61" spans="1:2" s="112" customFormat="1" ht="12.75" x14ac:dyDescent="0.2">
      <c r="A61" s="124" t="s">
        <v>284</v>
      </c>
      <c r="B61" s="125">
        <v>1.0407469343450233</v>
      </c>
    </row>
    <row r="62" spans="1:2" s="112" customFormat="1" ht="12.75" x14ac:dyDescent="0.2">
      <c r="A62" s="137"/>
      <c r="B62" s="138"/>
    </row>
    <row r="63" spans="1:2" s="112" customFormat="1" ht="12.75" x14ac:dyDescent="0.2"/>
    <row r="64" spans="1:2" s="112" customFormat="1" ht="12.75" x14ac:dyDescent="0.2">
      <c r="A64" s="3" t="s">
        <v>294</v>
      </c>
      <c r="B64" s="3"/>
    </row>
    <row r="65" spans="1:5" s="112" customFormat="1" ht="12.75" x14ac:dyDescent="0.2">
      <c r="A65" s="21"/>
    </row>
    <row r="66" spans="1:5" s="113" customFormat="1" ht="12.75" x14ac:dyDescent="0.2">
      <c r="A66" s="150" t="s">
        <v>21</v>
      </c>
      <c r="B66" s="129" t="s">
        <v>22</v>
      </c>
      <c r="C66" s="129" t="s">
        <v>23</v>
      </c>
      <c r="D66" s="129" t="s">
        <v>24</v>
      </c>
      <c r="E66" s="129" t="s">
        <v>25</v>
      </c>
    </row>
    <row r="67" spans="1:5" s="112" customFormat="1" ht="12.75" x14ac:dyDescent="0.2">
      <c r="A67" s="130" t="s">
        <v>26</v>
      </c>
      <c r="B67" s="131"/>
      <c r="C67" s="131"/>
      <c r="D67" s="131"/>
      <c r="E67" s="132"/>
    </row>
    <row r="68" spans="1:5" s="112" customFormat="1" ht="12.75" x14ac:dyDescent="0.2">
      <c r="A68" s="133" t="s">
        <v>27</v>
      </c>
      <c r="B68" s="134">
        <v>2.5032570258701092</v>
      </c>
      <c r="C68" s="134">
        <v>5.5726523967631891</v>
      </c>
      <c r="D68" s="71">
        <v>13.302881177164426</v>
      </c>
      <c r="E68" s="134">
        <v>10.353459815941779</v>
      </c>
    </row>
    <row r="69" spans="1:5" s="112" customFormat="1" ht="12.75" x14ac:dyDescent="0.2">
      <c r="A69" s="133" t="s">
        <v>28</v>
      </c>
      <c r="B69" s="134">
        <v>2.6479329910834792</v>
      </c>
      <c r="C69" s="134">
        <v>6.5605641890198907</v>
      </c>
      <c r="D69" s="71">
        <v>14.066046364690109</v>
      </c>
      <c r="E69" s="134">
        <v>11.241508042357262</v>
      </c>
    </row>
    <row r="70" spans="1:5" s="112" customFormat="1" ht="12.75" x14ac:dyDescent="0.2">
      <c r="A70" s="19" t="s">
        <v>217</v>
      </c>
      <c r="B70" s="134"/>
      <c r="C70" s="134"/>
      <c r="D70" s="71"/>
      <c r="E70" s="134"/>
    </row>
    <row r="71" spans="1:5" s="112" customFormat="1" ht="12.75" x14ac:dyDescent="0.2">
      <c r="A71" s="18" t="s">
        <v>257</v>
      </c>
      <c r="B71" s="134">
        <v>13.338302849196371</v>
      </c>
      <c r="C71" s="134">
        <v>11.679009818164365</v>
      </c>
      <c r="D71" s="71">
        <v>16.238034062430806</v>
      </c>
      <c r="E71" s="134">
        <v>10.133900000000001</v>
      </c>
    </row>
    <row r="72" spans="1:5" s="112" customFormat="1" ht="12.75" x14ac:dyDescent="0.2">
      <c r="E72" s="113"/>
    </row>
    <row r="73" spans="1:5" s="112" customFormat="1" ht="12.75" x14ac:dyDescent="0.2">
      <c r="E73" s="113"/>
    </row>
    <row r="74" spans="1:5" s="112" customFormat="1" ht="12.75" x14ac:dyDescent="0.2">
      <c r="A74" s="128" t="s">
        <v>29</v>
      </c>
      <c r="E74" s="113"/>
    </row>
    <row r="75" spans="1:5" s="112" customFormat="1" x14ac:dyDescent="0.2">
      <c r="A75" s="4" t="s">
        <v>259</v>
      </c>
      <c r="D75" s="108"/>
      <c r="E75" s="109"/>
    </row>
    <row r="76" spans="1:5" s="112" customFormat="1" x14ac:dyDescent="0.2">
      <c r="A76" s="4" t="s">
        <v>295</v>
      </c>
      <c r="D76" s="108"/>
      <c r="E76" s="109"/>
    </row>
    <row r="77" spans="1:5" s="112" customFormat="1" x14ac:dyDescent="0.2">
      <c r="A77" s="4" t="s">
        <v>258</v>
      </c>
      <c r="D77" s="108"/>
      <c r="E77" s="109"/>
    </row>
    <row r="78" spans="1:5" s="112" customFormat="1" x14ac:dyDescent="0.2">
      <c r="A78" s="112" t="s">
        <v>30</v>
      </c>
      <c r="D78" s="108"/>
      <c r="E78" s="109"/>
    </row>
  </sheetData>
  <mergeCells count="5">
    <mergeCell ref="D45:E45"/>
    <mergeCell ref="C4:D4"/>
    <mergeCell ref="F4:H4"/>
    <mergeCell ref="B9:C9"/>
    <mergeCell ref="D44:E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
  <sheetViews>
    <sheetView workbookViewId="0"/>
  </sheetViews>
  <sheetFormatPr defaultRowHeight="14.25" x14ac:dyDescent="0.2"/>
  <cols>
    <col min="1" max="1" width="47.42578125" style="2" customWidth="1"/>
    <col min="2" max="2" width="21.140625" style="97" bestFit="1" customWidth="1"/>
    <col min="3" max="3" width="16.5703125" style="2" customWidth="1"/>
    <col min="4" max="4" width="36.5703125" style="2" customWidth="1"/>
    <col min="5" max="5" width="18.5703125" style="2" bestFit="1" customWidth="1"/>
    <col min="6" max="6" width="18.5703125" style="2" customWidth="1"/>
    <col min="7" max="7" width="18.28515625" style="2" bestFit="1" customWidth="1"/>
    <col min="8" max="8" width="14.42578125" style="2" bestFit="1" customWidth="1"/>
    <col min="9" max="16384" width="9.140625" style="2"/>
  </cols>
  <sheetData>
    <row r="1" spans="1:8" ht="19.5" x14ac:dyDescent="0.25">
      <c r="A1" s="1" t="s">
        <v>256</v>
      </c>
    </row>
    <row r="3" spans="1:8" s="4" customFormat="1" ht="13.5" thickBot="1" x14ac:dyDescent="0.25">
      <c r="A3" s="3" t="s">
        <v>0</v>
      </c>
      <c r="B3" s="98"/>
    </row>
    <row r="4" spans="1:8" s="4" customFormat="1" ht="27" customHeight="1" thickTop="1" thickBot="1" x14ac:dyDescent="0.25">
      <c r="A4" s="5" t="s">
        <v>1</v>
      </c>
      <c r="B4" s="99" t="s">
        <v>2</v>
      </c>
      <c r="C4" s="157" t="s">
        <v>3</v>
      </c>
      <c r="D4" s="157"/>
      <c r="E4" s="5" t="s">
        <v>4</v>
      </c>
      <c r="F4" s="157" t="s">
        <v>5</v>
      </c>
      <c r="G4" s="157"/>
      <c r="H4" s="157"/>
    </row>
    <row r="5" spans="1:8" s="4" customFormat="1" ht="65.25" thickTop="1" thickBot="1" x14ac:dyDescent="0.25">
      <c r="A5" s="151" t="s">
        <v>349</v>
      </c>
      <c r="B5" s="115" t="s">
        <v>6</v>
      </c>
      <c r="C5" s="6" t="s">
        <v>7</v>
      </c>
      <c r="D5" s="7" t="s">
        <v>8</v>
      </c>
      <c r="E5" s="23" t="s">
        <v>315</v>
      </c>
      <c r="F5" s="6" t="s">
        <v>304</v>
      </c>
      <c r="G5" s="6" t="s">
        <v>305</v>
      </c>
      <c r="H5" s="6" t="s">
        <v>306</v>
      </c>
    </row>
    <row r="6" spans="1:8" s="4" customFormat="1" ht="13.5" thickTop="1" x14ac:dyDescent="0.2">
      <c r="B6" s="98"/>
    </row>
    <row r="7" spans="1:8" s="4" customFormat="1" ht="12.75" x14ac:dyDescent="0.2">
      <c r="B7" s="98"/>
    </row>
    <row r="8" spans="1:8" s="4" customFormat="1" ht="13.5" thickBot="1" x14ac:dyDescent="0.25">
      <c r="A8" s="3" t="s">
        <v>35</v>
      </c>
      <c r="B8" s="98"/>
    </row>
    <row r="9" spans="1:8" s="4" customFormat="1" ht="68.25" customHeight="1" thickTop="1" thickBot="1" x14ac:dyDescent="0.25">
      <c r="A9" s="107" t="s">
        <v>10</v>
      </c>
      <c r="B9" s="158" t="s">
        <v>307</v>
      </c>
      <c r="C9" s="159"/>
    </row>
    <row r="10" spans="1:8" s="4" customFormat="1" ht="13.5" thickTop="1" x14ac:dyDescent="0.2">
      <c r="B10" s="98"/>
    </row>
    <row r="11" spans="1:8" s="4" customFormat="1" ht="12.75" x14ac:dyDescent="0.2">
      <c r="B11" s="98"/>
    </row>
    <row r="12" spans="1:8" s="4" customFormat="1" ht="13.5" thickBot="1" x14ac:dyDescent="0.25">
      <c r="A12" s="3" t="s">
        <v>12</v>
      </c>
      <c r="B12" s="98"/>
    </row>
    <row r="13" spans="1:8" s="9" customFormat="1" ht="13.5" thickTop="1" x14ac:dyDescent="0.2">
      <c r="A13" s="119" t="s">
        <v>13</v>
      </c>
      <c r="B13" s="120" t="s">
        <v>14</v>
      </c>
    </row>
    <row r="14" spans="1:8" s="4" customFormat="1" ht="12.75" x14ac:dyDescent="0.2">
      <c r="A14" s="135" t="s">
        <v>318</v>
      </c>
      <c r="B14" s="143" t="s">
        <v>280</v>
      </c>
    </row>
    <row r="15" spans="1:8" s="4" customFormat="1" ht="13.5" thickBot="1" x14ac:dyDescent="0.25">
      <c r="A15" s="121"/>
      <c r="B15" s="136" t="s">
        <v>85</v>
      </c>
    </row>
    <row r="16" spans="1:8" s="4" customFormat="1" ht="13.5" thickTop="1" x14ac:dyDescent="0.2">
      <c r="A16" s="16"/>
      <c r="B16" s="100"/>
    </row>
    <row r="17" spans="1:5" s="4" customFormat="1" ht="12.75" x14ac:dyDescent="0.2">
      <c r="B17" s="98"/>
    </row>
    <row r="18" spans="1:5" s="4" customFormat="1" ht="13.5" thickBot="1" x14ac:dyDescent="0.25">
      <c r="A18" s="3" t="s">
        <v>15</v>
      </c>
      <c r="B18" s="98"/>
    </row>
    <row r="19" spans="1:5" s="9" customFormat="1" ht="13.5" thickTop="1" x14ac:dyDescent="0.2">
      <c r="A19" s="10" t="s">
        <v>16</v>
      </c>
      <c r="B19" s="101" t="s">
        <v>17</v>
      </c>
      <c r="D19" s="10" t="s">
        <v>16</v>
      </c>
      <c r="E19" s="101" t="s">
        <v>17</v>
      </c>
    </row>
    <row r="20" spans="1:5" s="4" customFormat="1" ht="12.75" x14ac:dyDescent="0.2">
      <c r="A20" s="12" t="s">
        <v>145</v>
      </c>
      <c r="B20" s="13">
        <v>2.6259093327592238</v>
      </c>
      <c r="D20" s="12" t="s">
        <v>192</v>
      </c>
      <c r="E20" s="13">
        <v>1.062039633989188</v>
      </c>
    </row>
    <row r="21" spans="1:5" s="4" customFormat="1" ht="12.75" x14ac:dyDescent="0.2">
      <c r="A21" s="12" t="s">
        <v>134</v>
      </c>
      <c r="B21" s="13">
        <v>2.4923930540718797</v>
      </c>
      <c r="D21" s="12" t="s">
        <v>336</v>
      </c>
      <c r="E21" s="13">
        <v>1.0592128500296858</v>
      </c>
    </row>
    <row r="22" spans="1:5" s="4" customFormat="1" ht="12.75" x14ac:dyDescent="0.2">
      <c r="A22" s="12" t="s">
        <v>333</v>
      </c>
      <c r="B22" s="13">
        <v>2.455475739112011</v>
      </c>
      <c r="D22" s="12" t="s">
        <v>292</v>
      </c>
      <c r="E22" s="13">
        <v>1.0496121483702134</v>
      </c>
    </row>
    <row r="23" spans="1:5" s="4" customFormat="1" ht="12.75" x14ac:dyDescent="0.2">
      <c r="A23" s="12" t="s">
        <v>158</v>
      </c>
      <c r="B23" s="13">
        <v>2.4415063043719862</v>
      </c>
      <c r="D23" s="12" t="s">
        <v>153</v>
      </c>
      <c r="E23" s="13">
        <v>1.0345577194270863</v>
      </c>
    </row>
    <row r="24" spans="1:5" s="4" customFormat="1" ht="12.75" x14ac:dyDescent="0.2">
      <c r="A24" s="12" t="s">
        <v>180</v>
      </c>
      <c r="B24" s="13">
        <v>2.3990232729374323</v>
      </c>
      <c r="D24" s="12" t="s">
        <v>337</v>
      </c>
      <c r="E24" s="13">
        <v>0.98537249672670746</v>
      </c>
    </row>
    <row r="25" spans="1:5" s="4" customFormat="1" ht="12.75" x14ac:dyDescent="0.2">
      <c r="A25" s="12" t="s">
        <v>97</v>
      </c>
      <c r="B25" s="13">
        <v>2.2577403134237284</v>
      </c>
      <c r="D25" s="12" t="s">
        <v>114</v>
      </c>
      <c r="E25" s="13">
        <v>0.97057845683676325</v>
      </c>
    </row>
    <row r="26" spans="1:5" s="4" customFormat="1" ht="12.75" x14ac:dyDescent="0.2">
      <c r="A26" s="12" t="s">
        <v>160</v>
      </c>
      <c r="B26" s="13">
        <v>2.2490265370923854</v>
      </c>
      <c r="D26" s="12" t="s">
        <v>152</v>
      </c>
      <c r="E26" s="13">
        <v>0.96675925813072061</v>
      </c>
    </row>
    <row r="27" spans="1:5" s="4" customFormat="1" ht="12.75" x14ac:dyDescent="0.2">
      <c r="A27" s="12" t="s">
        <v>106</v>
      </c>
      <c r="B27" s="13">
        <v>2.2142212998540334</v>
      </c>
      <c r="D27" s="12" t="s">
        <v>338</v>
      </c>
      <c r="E27" s="13">
        <v>0.94607232331891522</v>
      </c>
    </row>
    <row r="28" spans="1:5" s="4" customFormat="1" ht="12.75" x14ac:dyDescent="0.2">
      <c r="A28" s="12" t="s">
        <v>248</v>
      </c>
      <c r="B28" s="13">
        <v>2.1996548316354549</v>
      </c>
      <c r="D28" s="12" t="s">
        <v>108</v>
      </c>
      <c r="E28" s="13">
        <v>0.89661247776007624</v>
      </c>
    </row>
    <row r="29" spans="1:5" s="4" customFormat="1" ht="12.75" x14ac:dyDescent="0.2">
      <c r="A29" s="12" t="s">
        <v>156</v>
      </c>
      <c r="B29" s="13">
        <v>2.0018178581979145</v>
      </c>
      <c r="D29" s="12" t="s">
        <v>270</v>
      </c>
      <c r="E29" s="13">
        <v>0.89638191002200562</v>
      </c>
    </row>
    <row r="30" spans="1:5" s="4" customFormat="1" ht="12.75" x14ac:dyDescent="0.2">
      <c r="A30" s="12" t="s">
        <v>141</v>
      </c>
      <c r="B30" s="13">
        <v>1.9911724947681957</v>
      </c>
      <c r="D30" s="12" t="s">
        <v>243</v>
      </c>
      <c r="E30" s="13">
        <v>0.89261606320147746</v>
      </c>
    </row>
    <row r="31" spans="1:5" s="4" customFormat="1" ht="12.75" x14ac:dyDescent="0.2">
      <c r="A31" s="12" t="s">
        <v>148</v>
      </c>
      <c r="B31" s="13">
        <v>1.9013480459632894</v>
      </c>
      <c r="D31" s="12" t="s">
        <v>288</v>
      </c>
      <c r="E31" s="13">
        <v>0.89248188719089228</v>
      </c>
    </row>
    <row r="32" spans="1:5" s="4" customFormat="1" ht="12.75" x14ac:dyDescent="0.2">
      <c r="A32" s="12" t="s">
        <v>155</v>
      </c>
      <c r="B32" s="13">
        <v>1.8292706838189774</v>
      </c>
      <c r="D32" s="12" t="s">
        <v>146</v>
      </c>
      <c r="E32" s="13">
        <v>0.87958653738782722</v>
      </c>
    </row>
    <row r="33" spans="1:5" s="4" customFormat="1" ht="12.75" x14ac:dyDescent="0.2">
      <c r="A33" s="12" t="s">
        <v>286</v>
      </c>
      <c r="B33" s="13">
        <v>1.8114428327555727</v>
      </c>
      <c r="D33" s="12" t="s">
        <v>271</v>
      </c>
      <c r="E33" s="13">
        <v>0.84769465152470902</v>
      </c>
    </row>
    <row r="34" spans="1:5" s="4" customFormat="1" ht="12.75" x14ac:dyDescent="0.2">
      <c r="A34" s="12" t="s">
        <v>135</v>
      </c>
      <c r="B34" s="13">
        <v>1.7918378662190344</v>
      </c>
      <c r="D34" s="12" t="s">
        <v>150</v>
      </c>
      <c r="E34" s="13">
        <v>0.84393764359864676</v>
      </c>
    </row>
    <row r="35" spans="1:5" s="4" customFormat="1" ht="12.75" x14ac:dyDescent="0.2">
      <c r="A35" s="12" t="s">
        <v>244</v>
      </c>
      <c r="B35" s="13">
        <v>1.7343831510324508</v>
      </c>
      <c r="D35" s="12" t="s">
        <v>196</v>
      </c>
      <c r="E35" s="13">
        <v>0.84088941945312901</v>
      </c>
    </row>
    <row r="36" spans="1:5" s="4" customFormat="1" ht="12.75" x14ac:dyDescent="0.2">
      <c r="A36" s="12" t="s">
        <v>284</v>
      </c>
      <c r="B36" s="13">
        <v>1.674214019318375</v>
      </c>
      <c r="D36" s="12" t="s">
        <v>154</v>
      </c>
      <c r="E36" s="13">
        <v>0.83509138338741606</v>
      </c>
    </row>
    <row r="37" spans="1:5" s="4" customFormat="1" ht="12.75" x14ac:dyDescent="0.2">
      <c r="A37" s="12" t="s">
        <v>144</v>
      </c>
      <c r="B37" s="13">
        <v>1.6613743903838005</v>
      </c>
      <c r="D37" s="12" t="s">
        <v>268</v>
      </c>
      <c r="E37" s="13">
        <v>0.83267136774012218</v>
      </c>
    </row>
    <row r="38" spans="1:5" s="4" customFormat="1" ht="12.75" x14ac:dyDescent="0.2">
      <c r="A38" s="12" t="s">
        <v>100</v>
      </c>
      <c r="B38" s="13">
        <v>1.6274338120243439</v>
      </c>
      <c r="D38" s="12" t="s">
        <v>285</v>
      </c>
      <c r="E38" s="13">
        <v>0.82879566182249997</v>
      </c>
    </row>
    <row r="39" spans="1:5" s="4" customFormat="1" ht="12.75" x14ac:dyDescent="0.2">
      <c r="A39" s="12" t="s">
        <v>143</v>
      </c>
      <c r="B39" s="13">
        <v>1.6042697969459063</v>
      </c>
      <c r="D39" s="12" t="s">
        <v>289</v>
      </c>
      <c r="E39" s="13">
        <v>0.82314354714515314</v>
      </c>
    </row>
    <row r="40" spans="1:5" s="4" customFormat="1" ht="12.75" x14ac:dyDescent="0.2">
      <c r="A40" s="12" t="s">
        <v>151</v>
      </c>
      <c r="B40" s="13">
        <v>1.5877906039093712</v>
      </c>
      <c r="D40" s="12" t="s">
        <v>283</v>
      </c>
      <c r="E40" s="13">
        <v>0.80594323768140319</v>
      </c>
    </row>
    <row r="41" spans="1:5" s="4" customFormat="1" ht="12.75" x14ac:dyDescent="0.2">
      <c r="A41" s="12" t="s">
        <v>138</v>
      </c>
      <c r="B41" s="13">
        <v>1.5235914340043704</v>
      </c>
      <c r="D41" s="12" t="s">
        <v>266</v>
      </c>
      <c r="E41" s="13">
        <v>0.80445005178556483</v>
      </c>
    </row>
    <row r="42" spans="1:5" s="4" customFormat="1" ht="12.75" x14ac:dyDescent="0.2">
      <c r="A42" s="12" t="s">
        <v>124</v>
      </c>
      <c r="B42" s="13">
        <v>1.471425453404746</v>
      </c>
      <c r="D42" s="12" t="s">
        <v>339</v>
      </c>
      <c r="E42" s="13">
        <v>0.77894250536735088</v>
      </c>
    </row>
    <row r="43" spans="1:5" s="4" customFormat="1" ht="12.75" x14ac:dyDescent="0.2">
      <c r="A43" s="12" t="s">
        <v>267</v>
      </c>
      <c r="B43" s="13">
        <v>1.4675285759459875</v>
      </c>
      <c r="D43" s="12" t="s">
        <v>253</v>
      </c>
      <c r="E43" s="13">
        <v>0.63728429098724781</v>
      </c>
    </row>
    <row r="44" spans="1:5" s="4" customFormat="1" ht="12.75" x14ac:dyDescent="0.2">
      <c r="A44" s="12" t="s">
        <v>208</v>
      </c>
      <c r="B44" s="13">
        <v>1.4249598032536308</v>
      </c>
      <c r="D44" s="12" t="s">
        <v>340</v>
      </c>
      <c r="E44" s="13">
        <v>0.63475612828097727</v>
      </c>
    </row>
    <row r="45" spans="1:5" s="4" customFormat="1" ht="12.75" x14ac:dyDescent="0.2">
      <c r="A45" s="12" t="s">
        <v>249</v>
      </c>
      <c r="B45" s="13">
        <v>1.3953969760359723</v>
      </c>
      <c r="D45" s="12" t="s">
        <v>341</v>
      </c>
      <c r="E45" s="13">
        <v>0.62158430422939492</v>
      </c>
    </row>
    <row r="46" spans="1:5" s="4" customFormat="1" ht="12.75" x14ac:dyDescent="0.2">
      <c r="A46" s="12" t="s">
        <v>161</v>
      </c>
      <c r="B46" s="13">
        <v>1.3696132738879607</v>
      </c>
      <c r="D46" s="12" t="s">
        <v>290</v>
      </c>
      <c r="E46" s="13">
        <v>0.57473219133443898</v>
      </c>
    </row>
    <row r="47" spans="1:5" s="4" customFormat="1" ht="12.75" x14ac:dyDescent="0.2">
      <c r="A47" s="12" t="s">
        <v>177</v>
      </c>
      <c r="B47" s="13">
        <v>1.3540556251828797</v>
      </c>
      <c r="D47" s="12" t="s">
        <v>342</v>
      </c>
      <c r="E47" s="13">
        <v>0.52452070131986372</v>
      </c>
    </row>
    <row r="48" spans="1:5" s="4" customFormat="1" ht="12.75" x14ac:dyDescent="0.2">
      <c r="A48" s="12" t="s">
        <v>269</v>
      </c>
      <c r="B48" s="13">
        <v>1.3383758444562943</v>
      </c>
      <c r="D48" s="12" t="s">
        <v>171</v>
      </c>
      <c r="E48" s="13">
        <v>0.51856034015173069</v>
      </c>
    </row>
    <row r="49" spans="1:5" s="4" customFormat="1" ht="12.75" x14ac:dyDescent="0.2">
      <c r="A49" s="12" t="s">
        <v>334</v>
      </c>
      <c r="B49" s="13">
        <v>1.329333894306777</v>
      </c>
      <c r="D49" s="12" t="s">
        <v>343</v>
      </c>
      <c r="E49" s="13">
        <v>0.3400187330553846</v>
      </c>
    </row>
    <row r="50" spans="1:5" s="4" customFormat="1" ht="12.75" x14ac:dyDescent="0.2">
      <c r="A50" s="12" t="s">
        <v>136</v>
      </c>
      <c r="B50" s="13">
        <v>1.3182448243470986</v>
      </c>
      <c r="D50" s="12" t="s">
        <v>287</v>
      </c>
      <c r="E50" s="13">
        <v>4.8723669168418235E-2</v>
      </c>
    </row>
    <row r="51" spans="1:5" s="4" customFormat="1" ht="12.75" x14ac:dyDescent="0.2">
      <c r="A51" s="12" t="s">
        <v>173</v>
      </c>
      <c r="B51" s="13">
        <v>1.3094702706625929</v>
      </c>
      <c r="D51" s="14" t="s">
        <v>75</v>
      </c>
      <c r="E51" s="52">
        <v>96.812352855170033</v>
      </c>
    </row>
    <row r="52" spans="1:5" s="4" customFormat="1" ht="12.75" x14ac:dyDescent="0.2">
      <c r="A52" s="12" t="s">
        <v>335</v>
      </c>
      <c r="B52" s="13">
        <v>1.2921408615803498</v>
      </c>
      <c r="D52" s="12" t="s">
        <v>70</v>
      </c>
      <c r="E52" s="50">
        <v>3.1876471448299659</v>
      </c>
    </row>
    <row r="53" spans="1:5" s="4" customFormat="1" ht="13.5" thickBot="1" x14ac:dyDescent="0.25">
      <c r="A53" s="12" t="s">
        <v>137</v>
      </c>
      <c r="B53" s="13">
        <v>1.2696821464839625</v>
      </c>
      <c r="D53" s="32" t="s">
        <v>20</v>
      </c>
      <c r="E53" s="33">
        <f>E51+E52</f>
        <v>100</v>
      </c>
    </row>
    <row r="54" spans="1:5" s="4" customFormat="1" ht="13.5" thickTop="1" x14ac:dyDescent="0.2">
      <c r="A54" s="12" t="s">
        <v>250</v>
      </c>
      <c r="B54" s="13">
        <v>1.2567156077470913</v>
      </c>
    </row>
    <row r="55" spans="1:5" s="4" customFormat="1" ht="12.75" x14ac:dyDescent="0.2">
      <c r="A55" s="12" t="s">
        <v>252</v>
      </c>
      <c r="B55" s="13">
        <v>1.2426212340393465</v>
      </c>
    </row>
    <row r="56" spans="1:5" s="4" customFormat="1" ht="12.75" x14ac:dyDescent="0.2">
      <c r="A56" s="12" t="s">
        <v>246</v>
      </c>
      <c r="B56" s="13">
        <v>1.2164268318636826</v>
      </c>
    </row>
    <row r="57" spans="1:5" s="4" customFormat="1" ht="12.75" x14ac:dyDescent="0.2">
      <c r="A57" s="12" t="s">
        <v>107</v>
      </c>
      <c r="B57" s="13">
        <v>1.2075890721207783</v>
      </c>
      <c r="D57" s="63"/>
      <c r="E57" s="64"/>
    </row>
    <row r="58" spans="1:5" s="4" customFormat="1" ht="12.75" x14ac:dyDescent="0.2">
      <c r="A58" s="12" t="s">
        <v>110</v>
      </c>
      <c r="B58" s="13">
        <v>1.1856899844608244</v>
      </c>
      <c r="D58" s="63"/>
      <c r="E58" s="64"/>
    </row>
    <row r="59" spans="1:5" s="4" customFormat="1" ht="12.75" x14ac:dyDescent="0.2">
      <c r="A59" s="12" t="s">
        <v>140</v>
      </c>
      <c r="B59" s="13">
        <v>1.1553346826690754</v>
      </c>
      <c r="D59" s="63"/>
      <c r="E59" s="64"/>
    </row>
    <row r="60" spans="1:5" s="4" customFormat="1" ht="12.75" x14ac:dyDescent="0.2">
      <c r="A60" s="12" t="s">
        <v>329</v>
      </c>
      <c r="B60" s="13">
        <v>1.1534334245250206</v>
      </c>
      <c r="D60" s="63"/>
      <c r="E60" s="64"/>
    </row>
    <row r="61" spans="1:5" s="4" customFormat="1" ht="12.75" x14ac:dyDescent="0.2">
      <c r="A61" s="12" t="s">
        <v>147</v>
      </c>
      <c r="B61" s="13">
        <v>1.131806501157161</v>
      </c>
      <c r="D61" s="63"/>
      <c r="E61" s="64"/>
    </row>
    <row r="62" spans="1:5" s="4" customFormat="1" ht="12.75" x14ac:dyDescent="0.2">
      <c r="A62" s="12" t="s">
        <v>139</v>
      </c>
      <c r="B62" s="13">
        <v>1.0915009234112993</v>
      </c>
      <c r="D62" s="63"/>
      <c r="E62" s="64"/>
    </row>
    <row r="63" spans="1:5" s="4" customFormat="1" ht="12.75" x14ac:dyDescent="0.2">
      <c r="A63" s="12" t="s">
        <v>251</v>
      </c>
      <c r="B63" s="13">
        <v>1.0824857786027688</v>
      </c>
      <c r="D63" s="63"/>
      <c r="E63" s="64"/>
    </row>
    <row r="64" spans="1:5" s="4" customFormat="1" ht="12.75" x14ac:dyDescent="0.2">
      <c r="D64" s="63"/>
      <c r="E64" s="64"/>
    </row>
    <row r="65" spans="1:5" s="4" customFormat="1" ht="12.75" x14ac:dyDescent="0.2">
      <c r="B65" s="98"/>
      <c r="D65" s="63"/>
      <c r="E65" s="64"/>
    </row>
    <row r="66" spans="1:5" s="4" customFormat="1" ht="12.75" x14ac:dyDescent="0.2">
      <c r="A66" s="3" t="s">
        <v>296</v>
      </c>
      <c r="B66" s="102"/>
    </row>
    <row r="67" spans="1:5" s="4" customFormat="1" ht="12.75" x14ac:dyDescent="0.2">
      <c r="A67" s="21"/>
      <c r="B67" s="98"/>
    </row>
    <row r="68" spans="1:5" s="113" customFormat="1" ht="12.75" x14ac:dyDescent="0.2">
      <c r="A68" s="150" t="s">
        <v>21</v>
      </c>
      <c r="B68" s="129" t="s">
        <v>22</v>
      </c>
      <c r="C68" s="129" t="s">
        <v>23</v>
      </c>
      <c r="D68" s="129" t="s">
        <v>24</v>
      </c>
      <c r="E68" s="129" t="s">
        <v>25</v>
      </c>
    </row>
    <row r="69" spans="1:5" s="112" customFormat="1" ht="12.75" x14ac:dyDescent="0.2">
      <c r="A69" s="130" t="s">
        <v>26</v>
      </c>
      <c r="B69" s="131"/>
      <c r="C69" s="131"/>
      <c r="D69" s="131"/>
      <c r="E69" s="132"/>
    </row>
    <row r="70" spans="1:5" s="112" customFormat="1" ht="12.75" x14ac:dyDescent="0.2">
      <c r="A70" s="133" t="s">
        <v>45</v>
      </c>
      <c r="B70" s="134">
        <v>14.801627670396744</v>
      </c>
      <c r="C70" s="134">
        <v>13.660150854524566</v>
      </c>
      <c r="D70" s="71">
        <v>23.285346751498892</v>
      </c>
      <c r="E70" s="134">
        <v>6.5507504802452043</v>
      </c>
    </row>
    <row r="71" spans="1:5" s="112" customFormat="1" ht="12.75" x14ac:dyDescent="0.2">
      <c r="A71" s="133" t="s">
        <v>46</v>
      </c>
      <c r="B71" s="134">
        <v>15.231458437033352</v>
      </c>
      <c r="C71" s="134">
        <v>14.265317153201519</v>
      </c>
      <c r="D71" s="71">
        <v>23.896589997791583</v>
      </c>
      <c r="E71" s="134">
        <v>19.424592666956887</v>
      </c>
    </row>
    <row r="72" spans="1:5" s="112" customFormat="1" ht="12.75" x14ac:dyDescent="0.2">
      <c r="A72" s="19" t="s">
        <v>217</v>
      </c>
      <c r="B72" s="134"/>
      <c r="C72" s="134"/>
      <c r="D72" s="71"/>
      <c r="E72" s="134"/>
    </row>
    <row r="73" spans="1:5" s="112" customFormat="1" ht="12.75" x14ac:dyDescent="0.2">
      <c r="A73" s="18" t="s">
        <v>261</v>
      </c>
      <c r="B73" s="134">
        <v>9.0393443617766689</v>
      </c>
      <c r="C73" s="134">
        <v>14.090409861759001</v>
      </c>
      <c r="D73" s="71">
        <v>20.800861002507066</v>
      </c>
      <c r="E73" s="134">
        <v>10.588781822649862</v>
      </c>
    </row>
    <row r="74" spans="1:5" s="4" customFormat="1" ht="15" x14ac:dyDescent="0.25">
      <c r="A74" s="40"/>
      <c r="B74" s="149"/>
      <c r="C74" s="149"/>
      <c r="D74" s="149"/>
      <c r="E74" s="149"/>
    </row>
    <row r="75" spans="1:5" s="4" customFormat="1" ht="12.75" x14ac:dyDescent="0.2">
      <c r="B75" s="98"/>
    </row>
    <row r="76" spans="1:5" s="4" customFormat="1" ht="12.75" x14ac:dyDescent="0.2">
      <c r="A76" s="21" t="s">
        <v>29</v>
      </c>
      <c r="B76" s="98"/>
    </row>
    <row r="77" spans="1:5" s="4" customFormat="1" ht="12.75" x14ac:dyDescent="0.2">
      <c r="A77" s="4" t="s">
        <v>259</v>
      </c>
      <c r="B77" s="98"/>
    </row>
    <row r="78" spans="1:5" s="4" customFormat="1" ht="12.75" x14ac:dyDescent="0.2">
      <c r="A78" s="4" t="s">
        <v>295</v>
      </c>
      <c r="B78" s="98"/>
    </row>
    <row r="79" spans="1:5" s="4" customFormat="1" ht="12.75" x14ac:dyDescent="0.2">
      <c r="A79" s="4" t="s">
        <v>258</v>
      </c>
      <c r="B79" s="98"/>
    </row>
    <row r="80" spans="1:5" s="4" customFormat="1" ht="12.75" x14ac:dyDescent="0.2">
      <c r="A80" s="4" t="s">
        <v>30</v>
      </c>
      <c r="B80" s="98"/>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2"/>
  <sheetViews>
    <sheetView workbookViewId="0"/>
  </sheetViews>
  <sheetFormatPr defaultRowHeight="14.25" x14ac:dyDescent="0.2"/>
  <cols>
    <col min="1" max="1" width="47.5703125" style="2" customWidth="1"/>
    <col min="2" max="2" width="19.42578125" style="22" bestFit="1" customWidth="1"/>
    <col min="3" max="3" width="13.140625" style="2" bestFit="1" customWidth="1"/>
    <col min="4" max="4" width="34.42578125" style="2" bestFit="1" customWidth="1"/>
    <col min="5" max="5" width="17.5703125" style="22" customWidth="1"/>
    <col min="6" max="6" width="13.28515625" style="2" bestFit="1" customWidth="1"/>
    <col min="7" max="7" width="14.42578125" style="2" bestFit="1" customWidth="1"/>
    <col min="8" max="16384" width="9.140625" style="2"/>
  </cols>
  <sheetData>
    <row r="1" spans="1:7" ht="19.5" x14ac:dyDescent="0.25">
      <c r="A1" s="1" t="s">
        <v>255</v>
      </c>
    </row>
    <row r="3" spans="1:7" s="4" customFormat="1" ht="13.5" thickBot="1" x14ac:dyDescent="0.25">
      <c r="A3" s="3" t="s">
        <v>0</v>
      </c>
      <c r="B3" s="9"/>
      <c r="E3" s="9"/>
    </row>
    <row r="4" spans="1:7" s="4" customFormat="1" ht="30" customHeight="1" thickTop="1" thickBot="1" x14ac:dyDescent="0.25">
      <c r="A4" s="5" t="s">
        <v>1</v>
      </c>
      <c r="B4" s="146" t="s">
        <v>2</v>
      </c>
      <c r="C4" s="157" t="s">
        <v>3</v>
      </c>
      <c r="D4" s="157"/>
      <c r="E4" s="142" t="s">
        <v>4</v>
      </c>
      <c r="F4" s="160" t="s">
        <v>5</v>
      </c>
      <c r="G4" s="161"/>
    </row>
    <row r="5" spans="1:7" s="4" customFormat="1" ht="90.75" thickTop="1" thickBot="1" x14ac:dyDescent="0.25">
      <c r="A5" s="6" t="s">
        <v>78</v>
      </c>
      <c r="B5" s="6" t="s">
        <v>6</v>
      </c>
      <c r="C5" s="7" t="s">
        <v>7</v>
      </c>
      <c r="D5" s="6" t="s">
        <v>82</v>
      </c>
      <c r="E5" s="23" t="s">
        <v>223</v>
      </c>
      <c r="F5" s="6" t="s">
        <v>309</v>
      </c>
      <c r="G5" s="6" t="s">
        <v>310</v>
      </c>
    </row>
    <row r="6" spans="1:7" s="4" customFormat="1" ht="13.5" thickTop="1" x14ac:dyDescent="0.2">
      <c r="B6" s="9"/>
      <c r="E6" s="9"/>
    </row>
    <row r="7" spans="1:7" s="4" customFormat="1" ht="12.75" x14ac:dyDescent="0.2">
      <c r="B7" s="9"/>
      <c r="E7" s="9"/>
    </row>
    <row r="8" spans="1:7" s="4" customFormat="1" ht="13.5" thickBot="1" x14ac:dyDescent="0.25">
      <c r="A8" s="3" t="s">
        <v>9</v>
      </c>
      <c r="B8" s="9"/>
      <c r="E8" s="9"/>
    </row>
    <row r="9" spans="1:7" s="4" customFormat="1" ht="68.25" customHeight="1" thickTop="1" thickBot="1" x14ac:dyDescent="0.25">
      <c r="A9" s="25" t="s">
        <v>10</v>
      </c>
      <c r="B9" s="158" t="s">
        <v>308</v>
      </c>
      <c r="C9" s="159"/>
      <c r="E9" s="9"/>
    </row>
    <row r="10" spans="1:7" s="4" customFormat="1" ht="13.5" thickTop="1" x14ac:dyDescent="0.2">
      <c r="B10" s="9"/>
      <c r="E10" s="9"/>
    </row>
    <row r="11" spans="1:7" s="4" customFormat="1" ht="12.75" x14ac:dyDescent="0.2">
      <c r="B11" s="9"/>
      <c r="E11" s="9"/>
    </row>
    <row r="12" spans="1:7" s="4" customFormat="1" ht="13.5" thickBot="1" x14ac:dyDescent="0.25">
      <c r="A12" s="3" t="s">
        <v>12</v>
      </c>
      <c r="B12" s="9"/>
      <c r="E12" s="9"/>
    </row>
    <row r="13" spans="1:7" s="9" customFormat="1" ht="13.5" thickTop="1" x14ac:dyDescent="0.2">
      <c r="A13" s="26" t="s">
        <v>13</v>
      </c>
      <c r="B13" s="8" t="s">
        <v>14</v>
      </c>
    </row>
    <row r="14" spans="1:7" s="4" customFormat="1" ht="12.75" x14ac:dyDescent="0.2">
      <c r="A14" s="27" t="s">
        <v>319</v>
      </c>
      <c r="B14" s="28" t="s">
        <v>264</v>
      </c>
      <c r="E14" s="9"/>
    </row>
    <row r="15" spans="1:7" s="4" customFormat="1" ht="13.5" thickBot="1" x14ac:dyDescent="0.25">
      <c r="A15" s="29"/>
      <c r="B15" s="30" t="s">
        <v>265</v>
      </c>
      <c r="E15" s="9"/>
    </row>
    <row r="16" spans="1:7" s="4" customFormat="1" ht="13.5" thickTop="1" x14ac:dyDescent="0.2">
      <c r="A16" s="148"/>
      <c r="B16" s="148"/>
      <c r="E16" s="9"/>
    </row>
    <row r="17" spans="1:5" s="4" customFormat="1" ht="12.75" x14ac:dyDescent="0.2">
      <c r="B17" s="9"/>
      <c r="E17" s="9"/>
    </row>
    <row r="18" spans="1:5" s="4" customFormat="1" ht="13.5" thickBot="1" x14ac:dyDescent="0.25">
      <c r="A18" s="3" t="s">
        <v>15</v>
      </c>
      <c r="B18" s="9"/>
      <c r="E18" s="9"/>
    </row>
    <row r="19" spans="1:5" s="9" customFormat="1" ht="14.25" customHeight="1" thickTop="1" x14ac:dyDescent="0.2">
      <c r="A19" s="10" t="s">
        <v>16</v>
      </c>
      <c r="B19" s="11" t="s">
        <v>17</v>
      </c>
      <c r="D19" s="10" t="s">
        <v>16</v>
      </c>
      <c r="E19" s="101" t="s">
        <v>17</v>
      </c>
    </row>
    <row r="20" spans="1:5" s="4" customFormat="1" ht="12" customHeight="1" x14ac:dyDescent="0.2">
      <c r="A20" s="12" t="s">
        <v>89</v>
      </c>
      <c r="B20" s="13">
        <v>5.7529867347393511</v>
      </c>
      <c r="D20" s="12" t="s">
        <v>95</v>
      </c>
      <c r="E20" s="13">
        <v>0.75775799763331086</v>
      </c>
    </row>
    <row r="21" spans="1:5" s="4" customFormat="1" ht="12" customHeight="1" x14ac:dyDescent="0.2">
      <c r="A21" s="12" t="s">
        <v>90</v>
      </c>
      <c r="B21" s="13">
        <v>5.6421232521728006</v>
      </c>
      <c r="D21" s="12" t="s">
        <v>212</v>
      </c>
      <c r="E21" s="13">
        <v>0.62470800110723357</v>
      </c>
    </row>
    <row r="22" spans="1:5" s="4" customFormat="1" ht="12" customHeight="1" x14ac:dyDescent="0.2">
      <c r="A22" s="12" t="s">
        <v>96</v>
      </c>
      <c r="B22" s="13">
        <v>4.8957062423867281</v>
      </c>
      <c r="D22" s="12" t="s">
        <v>292</v>
      </c>
      <c r="E22" s="13">
        <v>0.60185607082428061</v>
      </c>
    </row>
    <row r="23" spans="1:5" s="4" customFormat="1" ht="12" customHeight="1" x14ac:dyDescent="0.2">
      <c r="A23" s="12" t="s">
        <v>97</v>
      </c>
      <c r="B23" s="13">
        <v>3.841625457877555</v>
      </c>
      <c r="D23" s="12" t="s">
        <v>104</v>
      </c>
      <c r="E23" s="13">
        <v>0.44873362960996827</v>
      </c>
    </row>
    <row r="24" spans="1:5" s="4" customFormat="1" ht="12" customHeight="1" x14ac:dyDescent="0.2">
      <c r="A24" s="12" t="s">
        <v>92</v>
      </c>
      <c r="B24" s="13">
        <v>3.6479062436514331</v>
      </c>
      <c r="D24" s="12" t="s">
        <v>344</v>
      </c>
      <c r="E24" s="13">
        <v>0.39335213600130392</v>
      </c>
    </row>
    <row r="25" spans="1:5" s="4" customFormat="1" ht="12" customHeight="1" x14ac:dyDescent="0.2">
      <c r="A25" s="12" t="s">
        <v>88</v>
      </c>
      <c r="B25" s="13">
        <v>3.6136380204393568</v>
      </c>
      <c r="D25" s="14" t="s">
        <v>75</v>
      </c>
      <c r="E25" s="15">
        <v>97.668339224253486</v>
      </c>
    </row>
    <row r="26" spans="1:5" s="4" customFormat="1" ht="12" customHeight="1" x14ac:dyDescent="0.2">
      <c r="A26" s="12" t="s">
        <v>101</v>
      </c>
      <c r="B26" s="13">
        <v>3.3574012393614674</v>
      </c>
      <c r="D26" s="12" t="s">
        <v>70</v>
      </c>
      <c r="E26" s="13">
        <v>2.3316607757465224</v>
      </c>
    </row>
    <row r="27" spans="1:5" s="4" customFormat="1" ht="12" customHeight="1" thickBot="1" x14ac:dyDescent="0.25">
      <c r="A27" s="12" t="s">
        <v>173</v>
      </c>
      <c r="B27" s="13">
        <v>3.2675666876255538</v>
      </c>
      <c r="D27" s="32" t="s">
        <v>20</v>
      </c>
      <c r="E27" s="33">
        <f>E25+E26</f>
        <v>100.00000000000001</v>
      </c>
    </row>
    <row r="28" spans="1:5" s="4" customFormat="1" ht="12" customHeight="1" thickTop="1" x14ac:dyDescent="0.2">
      <c r="A28" s="12" t="s">
        <v>94</v>
      </c>
      <c r="B28" s="13">
        <v>2.7469782455942271</v>
      </c>
    </row>
    <row r="29" spans="1:5" s="4" customFormat="1" ht="12" customHeight="1" x14ac:dyDescent="0.2">
      <c r="A29" s="12" t="s">
        <v>293</v>
      </c>
      <c r="B29" s="13">
        <v>2.7428564881015118</v>
      </c>
    </row>
    <row r="30" spans="1:5" s="4" customFormat="1" ht="12" customHeight="1" x14ac:dyDescent="0.2">
      <c r="A30" s="12" t="s">
        <v>181</v>
      </c>
      <c r="B30" s="13">
        <v>2.7420056389926448</v>
      </c>
    </row>
    <row r="31" spans="1:5" s="4" customFormat="1" ht="12" customHeight="1" x14ac:dyDescent="0.2">
      <c r="A31" s="12" t="s">
        <v>105</v>
      </c>
      <c r="B31" s="13">
        <v>2.5550860166222158</v>
      </c>
    </row>
    <row r="32" spans="1:5" s="4" customFormat="1" ht="12" customHeight="1" x14ac:dyDescent="0.2">
      <c r="A32" s="12" t="s">
        <v>98</v>
      </c>
      <c r="B32" s="13">
        <v>2.4654808079215025</v>
      </c>
    </row>
    <row r="33" spans="1:5" s="4" customFormat="1" ht="12" customHeight="1" x14ac:dyDescent="0.2">
      <c r="A33" s="12" t="s">
        <v>170</v>
      </c>
      <c r="B33" s="13">
        <v>2.4284693167670048</v>
      </c>
    </row>
    <row r="34" spans="1:5" s="4" customFormat="1" ht="12" customHeight="1" x14ac:dyDescent="0.2">
      <c r="A34" s="12" t="s">
        <v>244</v>
      </c>
      <c r="B34" s="13">
        <v>2.3754105092955067</v>
      </c>
    </row>
    <row r="35" spans="1:5" s="4" customFormat="1" ht="12" customHeight="1" x14ac:dyDescent="0.2">
      <c r="A35" s="12" t="s">
        <v>214</v>
      </c>
      <c r="B35" s="13">
        <v>2.3453541891267098</v>
      </c>
    </row>
    <row r="36" spans="1:5" s="4" customFormat="1" ht="12" customHeight="1" x14ac:dyDescent="0.2">
      <c r="A36" s="12" t="s">
        <v>252</v>
      </c>
      <c r="B36" s="13">
        <v>2.262930358949486</v>
      </c>
    </row>
    <row r="37" spans="1:5" s="4" customFormat="1" ht="12" customHeight="1" x14ac:dyDescent="0.2">
      <c r="A37" s="12" t="s">
        <v>168</v>
      </c>
      <c r="B37" s="13">
        <v>2.152512728171561</v>
      </c>
    </row>
    <row r="38" spans="1:5" s="4" customFormat="1" ht="12" customHeight="1" x14ac:dyDescent="0.2">
      <c r="A38" s="12" t="s">
        <v>120</v>
      </c>
      <c r="B38" s="13">
        <v>1.9277330905888144</v>
      </c>
    </row>
    <row r="39" spans="1:5" s="4" customFormat="1" ht="12" customHeight="1" x14ac:dyDescent="0.2">
      <c r="A39" s="12" t="s">
        <v>166</v>
      </c>
      <c r="B39" s="13">
        <v>1.8662480988356867</v>
      </c>
    </row>
    <row r="40" spans="1:5" s="4" customFormat="1" ht="12" customHeight="1" x14ac:dyDescent="0.2">
      <c r="A40" s="12" t="s">
        <v>164</v>
      </c>
      <c r="B40" s="13">
        <v>1.8370800278825854</v>
      </c>
    </row>
    <row r="41" spans="1:5" s="4" customFormat="1" ht="12" customHeight="1" x14ac:dyDescent="0.2">
      <c r="A41" s="12" t="s">
        <v>103</v>
      </c>
      <c r="B41" s="13">
        <v>1.8195816937086537</v>
      </c>
    </row>
    <row r="42" spans="1:5" s="4" customFormat="1" ht="12" customHeight="1" x14ac:dyDescent="0.2">
      <c r="A42" s="12" t="s">
        <v>174</v>
      </c>
      <c r="B42" s="13">
        <v>1.7662416347765977</v>
      </c>
    </row>
    <row r="43" spans="1:5" s="4" customFormat="1" ht="12" customHeight="1" x14ac:dyDescent="0.2">
      <c r="A43" s="12" t="s">
        <v>158</v>
      </c>
      <c r="B43" s="13">
        <v>1.7367734329484428</v>
      </c>
    </row>
    <row r="44" spans="1:5" s="4" customFormat="1" ht="12" customHeight="1" x14ac:dyDescent="0.2">
      <c r="A44" s="12" t="s">
        <v>172</v>
      </c>
      <c r="B44" s="13">
        <v>1.6008335175459545</v>
      </c>
    </row>
    <row r="45" spans="1:5" s="4" customFormat="1" ht="12" customHeight="1" x14ac:dyDescent="0.2">
      <c r="A45" s="12" t="s">
        <v>111</v>
      </c>
      <c r="B45" s="13">
        <v>1.5716601986204917</v>
      </c>
      <c r="D45" s="34"/>
      <c r="E45" s="145"/>
    </row>
    <row r="46" spans="1:5" s="4" customFormat="1" ht="12" customHeight="1" x14ac:dyDescent="0.2">
      <c r="A46" s="12" t="s">
        <v>208</v>
      </c>
      <c r="B46" s="13">
        <v>1.5475931700887668</v>
      </c>
    </row>
    <row r="47" spans="1:5" s="4" customFormat="1" ht="12" customHeight="1" x14ac:dyDescent="0.2">
      <c r="A47" s="12" t="s">
        <v>143</v>
      </c>
      <c r="B47" s="13">
        <v>1.4772703404447731</v>
      </c>
    </row>
    <row r="48" spans="1:5" s="4" customFormat="1" ht="12" customHeight="1" x14ac:dyDescent="0.2">
      <c r="A48" s="12" t="s">
        <v>118</v>
      </c>
      <c r="B48" s="13">
        <v>1.4770974895069935</v>
      </c>
    </row>
    <row r="49" spans="1:5" s="4" customFormat="1" ht="12.75" x14ac:dyDescent="0.2">
      <c r="A49" s="12" t="s">
        <v>119</v>
      </c>
      <c r="B49" s="13">
        <v>1.4626032541448513</v>
      </c>
    </row>
    <row r="50" spans="1:5" s="34" customFormat="1" ht="12.75" x14ac:dyDescent="0.2">
      <c r="A50" s="12" t="s">
        <v>93</v>
      </c>
      <c r="B50" s="13">
        <v>1.3651224465362615</v>
      </c>
    </row>
    <row r="51" spans="1:5" s="34" customFormat="1" ht="12.75" x14ac:dyDescent="0.2">
      <c r="A51" s="12" t="s">
        <v>165</v>
      </c>
      <c r="B51" s="13">
        <v>1.3265920194622705</v>
      </c>
    </row>
    <row r="52" spans="1:5" s="34" customFormat="1" ht="12.75" x14ac:dyDescent="0.2">
      <c r="A52" s="12" t="s">
        <v>113</v>
      </c>
      <c r="B52" s="13">
        <v>1.3172875637554347</v>
      </c>
      <c r="E52" s="145"/>
    </row>
    <row r="53" spans="1:5" s="34" customFormat="1" ht="12.75" x14ac:dyDescent="0.2">
      <c r="A53" s="12" t="s">
        <v>116</v>
      </c>
      <c r="B53" s="13">
        <v>1.254717650040112</v>
      </c>
      <c r="E53" s="145"/>
    </row>
    <row r="54" spans="1:5" s="34" customFormat="1" ht="12.75" x14ac:dyDescent="0.2">
      <c r="A54" s="12" t="s">
        <v>169</v>
      </c>
      <c r="B54" s="13">
        <v>1.2286945494201902</v>
      </c>
      <c r="E54" s="145"/>
    </row>
    <row r="55" spans="1:5" s="34" customFormat="1" ht="12.75" x14ac:dyDescent="0.2">
      <c r="A55" s="12" t="s">
        <v>243</v>
      </c>
      <c r="B55" s="13">
        <v>1.084775816129379</v>
      </c>
      <c r="E55" s="145"/>
    </row>
    <row r="56" spans="1:5" s="34" customFormat="1" ht="12.75" x14ac:dyDescent="0.2">
      <c r="A56" s="12" t="s">
        <v>117</v>
      </c>
      <c r="B56" s="13">
        <v>1.032080327777368</v>
      </c>
      <c r="E56" s="145"/>
    </row>
    <row r="57" spans="1:5" s="34" customFormat="1" ht="12.75" x14ac:dyDescent="0.2">
      <c r="A57" s="12" t="s">
        <v>137</v>
      </c>
      <c r="B57" s="13">
        <v>1.0298647534204</v>
      </c>
      <c r="E57" s="145"/>
    </row>
    <row r="58" spans="1:5" s="34" customFormat="1" ht="12.75" x14ac:dyDescent="0.2">
      <c r="A58" s="12" t="s">
        <v>211</v>
      </c>
      <c r="B58" s="13">
        <v>0.97310632472413972</v>
      </c>
      <c r="E58" s="145"/>
    </row>
    <row r="59" spans="1:5" s="34" customFormat="1" ht="12.75" x14ac:dyDescent="0.2">
      <c r="A59" s="12" t="s">
        <v>133</v>
      </c>
      <c r="B59" s="13">
        <v>0.96227203857290822</v>
      </c>
      <c r="E59" s="145"/>
    </row>
    <row r="60" spans="1:5" s="34" customFormat="1" ht="12.75" x14ac:dyDescent="0.2">
      <c r="A60" s="12" t="s">
        <v>162</v>
      </c>
      <c r="B60" s="13">
        <v>0.9395863427967579</v>
      </c>
      <c r="E60" s="145"/>
    </row>
    <row r="61" spans="1:5" s="34" customFormat="1" ht="12.75" x14ac:dyDescent="0.2">
      <c r="A61" s="12" t="s">
        <v>115</v>
      </c>
      <c r="B61" s="13">
        <v>0.92717418400351226</v>
      </c>
      <c r="E61" s="145"/>
    </row>
    <row r="62" spans="1:5" s="34" customFormat="1" ht="12.75" x14ac:dyDescent="0.2">
      <c r="A62" s="12" t="s">
        <v>99</v>
      </c>
      <c r="B62" s="13">
        <v>0.92639842740043588</v>
      </c>
      <c r="E62" s="145"/>
    </row>
    <row r="63" spans="1:5" s="34" customFormat="1" ht="12.75" x14ac:dyDescent="0.2">
      <c r="A63" s="12" t="s">
        <v>91</v>
      </c>
      <c r="B63" s="13">
        <v>0.78685041806837075</v>
      </c>
      <c r="E63" s="145"/>
    </row>
    <row r="64" spans="1:5" s="34" customFormat="1" ht="12.75" x14ac:dyDescent="0.2">
      <c r="A64" s="12" t="s">
        <v>127</v>
      </c>
      <c r="B64" s="13">
        <v>0.76065440008063934</v>
      </c>
      <c r="E64" s="145"/>
    </row>
    <row r="65" spans="1:5" s="34" customFormat="1" ht="12.75" x14ac:dyDescent="0.2">
      <c r="B65" s="145"/>
      <c r="E65" s="145"/>
    </row>
    <row r="66" spans="1:5" s="34" customFormat="1" ht="12.75" x14ac:dyDescent="0.2">
      <c r="B66" s="145"/>
      <c r="D66" s="4"/>
      <c r="E66" s="9"/>
    </row>
    <row r="67" spans="1:5" s="4" customFormat="1" ht="12.75" x14ac:dyDescent="0.2">
      <c r="A67" s="3" t="s">
        <v>299</v>
      </c>
      <c r="B67" s="147"/>
      <c r="E67" s="9"/>
    </row>
    <row r="68" spans="1:5" s="4" customFormat="1" ht="12.75" x14ac:dyDescent="0.2">
      <c r="B68" s="9"/>
      <c r="E68" s="9"/>
    </row>
    <row r="69" spans="1:5" s="9" customFormat="1" ht="12.75" x14ac:dyDescent="0.2">
      <c r="A69" s="62" t="s">
        <v>32</v>
      </c>
      <c r="B69" s="37" t="s">
        <v>22</v>
      </c>
      <c r="C69" s="37" t="s">
        <v>23</v>
      </c>
      <c r="D69" s="37" t="s">
        <v>24</v>
      </c>
      <c r="E69" s="37" t="s">
        <v>25</v>
      </c>
    </row>
    <row r="70" spans="1:5" s="4" customFormat="1" ht="12.75" x14ac:dyDescent="0.2">
      <c r="A70" s="38" t="s">
        <v>26</v>
      </c>
      <c r="B70" s="24"/>
      <c r="C70" s="17"/>
      <c r="D70" s="17"/>
      <c r="E70" s="24"/>
    </row>
    <row r="71" spans="1:5" s="4" customFormat="1" ht="12.75" x14ac:dyDescent="0.2">
      <c r="A71" s="18" t="s">
        <v>274</v>
      </c>
      <c r="B71" s="39">
        <v>0.82118080135920035</v>
      </c>
      <c r="C71" s="39">
        <v>3.7580482388632541</v>
      </c>
      <c r="D71" s="39">
        <v>11.563928410800738</v>
      </c>
      <c r="E71" s="39">
        <v>10.551080783755285</v>
      </c>
    </row>
    <row r="72" spans="1:5" s="4" customFormat="1" ht="12.75" x14ac:dyDescent="0.2">
      <c r="A72" s="18" t="s">
        <v>275</v>
      </c>
      <c r="B72" s="39">
        <v>1.5292190060076427</v>
      </c>
      <c r="C72" s="39">
        <v>5.0648831736469946</v>
      </c>
      <c r="D72" s="71">
        <v>12.522475215165496</v>
      </c>
      <c r="E72" s="39">
        <v>9.944315790542003</v>
      </c>
    </row>
    <row r="73" spans="1:5" s="4" customFormat="1" ht="12.75" x14ac:dyDescent="0.2">
      <c r="A73" s="19" t="s">
        <v>217</v>
      </c>
      <c r="B73" s="20"/>
      <c r="C73" s="20"/>
      <c r="D73" s="20"/>
      <c r="E73" s="20"/>
    </row>
    <row r="74" spans="1:5" s="4" customFormat="1" ht="12.75" x14ac:dyDescent="0.2">
      <c r="A74" s="18" t="s">
        <v>219</v>
      </c>
      <c r="B74" s="39">
        <v>12.820753884154644</v>
      </c>
      <c r="C74" s="39">
        <v>10.440121538869708</v>
      </c>
      <c r="D74" s="39">
        <v>14.59710170327908</v>
      </c>
      <c r="E74" s="39">
        <v>11.823762775539738</v>
      </c>
    </row>
    <row r="75" spans="1:5" s="4" customFormat="1" ht="12.75" x14ac:dyDescent="0.2">
      <c r="A75" s="140"/>
      <c r="B75" s="141"/>
      <c r="C75" s="141"/>
      <c r="D75" s="141"/>
      <c r="E75" s="141"/>
    </row>
    <row r="76" spans="1:5" s="16" customFormat="1" x14ac:dyDescent="0.2">
      <c r="A76" s="40"/>
      <c r="B76" s="41"/>
      <c r="C76" s="41"/>
      <c r="D76" s="2"/>
      <c r="E76" s="22"/>
    </row>
    <row r="77" spans="1:5" s="4" customFormat="1" x14ac:dyDescent="0.2">
      <c r="A77" s="21" t="s">
        <v>29</v>
      </c>
      <c r="B77" s="9"/>
      <c r="D77" s="2"/>
      <c r="E77" s="22"/>
    </row>
    <row r="78" spans="1:5" s="4" customFormat="1" x14ac:dyDescent="0.2">
      <c r="A78" s="4" t="s">
        <v>259</v>
      </c>
      <c r="B78" s="9"/>
      <c r="D78" s="2"/>
      <c r="E78" s="22"/>
    </row>
    <row r="79" spans="1:5" s="4" customFormat="1" x14ac:dyDescent="0.2">
      <c r="A79" s="4" t="s">
        <v>295</v>
      </c>
      <c r="B79" s="9"/>
      <c r="D79" s="2"/>
      <c r="E79" s="22"/>
    </row>
    <row r="80" spans="1:5" s="4" customFormat="1" x14ac:dyDescent="0.2">
      <c r="A80" s="4" t="s">
        <v>258</v>
      </c>
      <c r="B80" s="9"/>
      <c r="D80" s="2"/>
      <c r="E80" s="22"/>
    </row>
    <row r="81" spans="1:5" s="4" customFormat="1" x14ac:dyDescent="0.2">
      <c r="A81" s="4" t="s">
        <v>30</v>
      </c>
      <c r="B81" s="9"/>
      <c r="D81" s="2"/>
      <c r="E81" s="22"/>
    </row>
    <row r="82" spans="1:5" s="4" customFormat="1" x14ac:dyDescent="0.2">
      <c r="B82" s="9"/>
      <c r="D82" s="2"/>
      <c r="E82" s="22"/>
    </row>
  </sheetData>
  <mergeCells count="3">
    <mergeCell ref="C4:D4"/>
    <mergeCell ref="B9:C9"/>
    <mergeCell ref="F4:G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1"/>
  <sheetViews>
    <sheetView workbookViewId="0">
      <selection activeCell="A65" sqref="A65"/>
    </sheetView>
  </sheetViews>
  <sheetFormatPr defaultRowHeight="14.25" x14ac:dyDescent="0.2"/>
  <cols>
    <col min="1" max="1" width="61.28515625" style="2" customWidth="1"/>
    <col min="2" max="2" width="21.7109375" style="2" customWidth="1"/>
    <col min="3" max="3" width="22.28515625" style="2" customWidth="1"/>
    <col min="4" max="4" width="34.5703125" style="2" customWidth="1"/>
    <col min="5" max="5" width="18" style="2" bestFit="1" customWidth="1"/>
    <col min="6" max="6" width="19.7109375" style="2" bestFit="1" customWidth="1"/>
    <col min="7" max="7" width="18.85546875" style="2" bestFit="1" customWidth="1"/>
    <col min="8" max="16384" width="9.140625" style="2"/>
  </cols>
  <sheetData>
    <row r="1" spans="1:7" s="42" customFormat="1" ht="19.5" x14ac:dyDescent="0.25">
      <c r="A1" s="1" t="s">
        <v>33</v>
      </c>
    </row>
    <row r="3" spans="1:7" s="4" customFormat="1" ht="13.5" thickBot="1" x14ac:dyDescent="0.25">
      <c r="A3" s="3" t="s">
        <v>0</v>
      </c>
    </row>
    <row r="4" spans="1:7" s="4" customFormat="1" ht="27" thickTop="1" thickBot="1" x14ac:dyDescent="0.25">
      <c r="A4" s="5" t="s">
        <v>1</v>
      </c>
      <c r="B4" s="5" t="s">
        <v>2</v>
      </c>
      <c r="C4" s="157" t="s">
        <v>3</v>
      </c>
      <c r="D4" s="157"/>
      <c r="E4" s="5" t="s">
        <v>4</v>
      </c>
      <c r="F4" s="157" t="s">
        <v>5</v>
      </c>
      <c r="G4" s="157"/>
    </row>
    <row r="5" spans="1:7" s="4" customFormat="1" ht="78" thickTop="1" thickBot="1" x14ac:dyDescent="0.25">
      <c r="A5" s="6" t="s">
        <v>34</v>
      </c>
      <c r="B5" s="6" t="s">
        <v>6</v>
      </c>
      <c r="C5" s="6" t="s">
        <v>7</v>
      </c>
      <c r="D5" s="6" t="s">
        <v>82</v>
      </c>
      <c r="E5" s="23" t="s">
        <v>282</v>
      </c>
      <c r="F5" s="6" t="s">
        <v>229</v>
      </c>
      <c r="G5" s="6" t="s">
        <v>228</v>
      </c>
    </row>
    <row r="6" spans="1:7" s="4" customFormat="1" ht="13.5" thickTop="1" x14ac:dyDescent="0.2"/>
    <row r="7" spans="1:7" s="4" customFormat="1" ht="12.75" x14ac:dyDescent="0.2"/>
    <row r="8" spans="1:7" s="4" customFormat="1" ht="13.5" thickBot="1" x14ac:dyDescent="0.25">
      <c r="A8" s="3" t="s">
        <v>35</v>
      </c>
    </row>
    <row r="9" spans="1:7" s="4" customFormat="1" ht="93" customHeight="1" thickTop="1" thickBot="1" x14ac:dyDescent="0.25">
      <c r="A9" s="106" t="s">
        <v>10</v>
      </c>
      <c r="B9" s="158" t="s">
        <v>36</v>
      </c>
      <c r="C9" s="159"/>
    </row>
    <row r="10" spans="1:7" s="4" customFormat="1" ht="13.5" thickTop="1" x14ac:dyDescent="0.2"/>
    <row r="11" spans="1:7" s="4" customFormat="1" ht="12.75" x14ac:dyDescent="0.2"/>
    <row r="12" spans="1:7" s="4" customFormat="1" ht="13.5" thickBot="1" x14ac:dyDescent="0.25">
      <c r="A12" s="3" t="s">
        <v>12</v>
      </c>
    </row>
    <row r="13" spans="1:7" s="9" customFormat="1" ht="13.5" thickTop="1" x14ac:dyDescent="0.2">
      <c r="A13" s="26" t="s">
        <v>13</v>
      </c>
      <c r="B13" s="8" t="s">
        <v>14</v>
      </c>
    </row>
    <row r="14" spans="1:7" s="4" customFormat="1" ht="12.75" x14ac:dyDescent="0.2">
      <c r="A14" s="27" t="s">
        <v>320</v>
      </c>
      <c r="B14" s="28" t="s">
        <v>87</v>
      </c>
    </row>
    <row r="15" spans="1:7" s="4" customFormat="1" ht="13.5" thickBot="1" x14ac:dyDescent="0.25">
      <c r="A15" s="29"/>
      <c r="B15" s="30" t="s">
        <v>281</v>
      </c>
    </row>
    <row r="16" spans="1:7" s="4" customFormat="1" ht="13.5" thickTop="1" x14ac:dyDescent="0.2"/>
    <row r="17" spans="1:5" s="4" customFormat="1" ht="12.75" x14ac:dyDescent="0.2"/>
    <row r="18" spans="1:5" s="4" customFormat="1" ht="13.5" thickBot="1" x14ac:dyDescent="0.25">
      <c r="A18" s="3" t="s">
        <v>15</v>
      </c>
    </row>
    <row r="19" spans="1:5" s="9" customFormat="1" ht="15.75" customHeight="1" thickTop="1" x14ac:dyDescent="0.2">
      <c r="A19" s="10" t="s">
        <v>16</v>
      </c>
      <c r="B19" s="11" t="s">
        <v>17</v>
      </c>
      <c r="D19" s="10" t="s">
        <v>16</v>
      </c>
      <c r="E19" s="11" t="s">
        <v>17</v>
      </c>
    </row>
    <row r="20" spans="1:5" s="4" customFormat="1" ht="12.75" x14ac:dyDescent="0.2">
      <c r="A20" s="49" t="s">
        <v>90</v>
      </c>
      <c r="B20" s="50">
        <v>21.15923204213474</v>
      </c>
      <c r="D20" s="12" t="s">
        <v>346</v>
      </c>
      <c r="E20" s="13">
        <v>0.57578097743452239</v>
      </c>
    </row>
    <row r="21" spans="1:5" s="4" customFormat="1" ht="12.75" x14ac:dyDescent="0.2">
      <c r="A21" s="49" t="s">
        <v>94</v>
      </c>
      <c r="B21" s="50">
        <v>13.733181955831592</v>
      </c>
      <c r="D21" s="12" t="s">
        <v>180</v>
      </c>
      <c r="E21" s="13">
        <v>0.53219401021759183</v>
      </c>
    </row>
    <row r="22" spans="1:5" s="4" customFormat="1" ht="12.75" x14ac:dyDescent="0.2">
      <c r="A22" s="49" t="s">
        <v>105</v>
      </c>
      <c r="B22" s="50">
        <v>13.499007114132105</v>
      </c>
      <c r="D22" s="12" t="s">
        <v>347</v>
      </c>
      <c r="E22" s="13">
        <v>0.45069005802338402</v>
      </c>
    </row>
    <row r="23" spans="1:5" s="4" customFormat="1" ht="12.75" x14ac:dyDescent="0.2">
      <c r="A23" s="49" t="s">
        <v>116</v>
      </c>
      <c r="B23" s="50">
        <v>7.2636818931674219</v>
      </c>
      <c r="D23" s="12" t="s">
        <v>182</v>
      </c>
      <c r="E23" s="13">
        <v>0.44907893338698696</v>
      </c>
    </row>
    <row r="24" spans="1:5" s="4" customFormat="1" ht="12.75" x14ac:dyDescent="0.2">
      <c r="A24" s="49" t="s">
        <v>93</v>
      </c>
      <c r="B24" s="50">
        <v>6.4841446300487995</v>
      </c>
      <c r="D24" s="14" t="s">
        <v>75</v>
      </c>
      <c r="E24" s="52">
        <v>95.73632077531903</v>
      </c>
    </row>
    <row r="25" spans="1:5" s="4" customFormat="1" ht="12.75" x14ac:dyDescent="0.2">
      <c r="A25" s="49" t="s">
        <v>173</v>
      </c>
      <c r="B25" s="50">
        <v>5.0487923842820788</v>
      </c>
      <c r="D25" s="12" t="s">
        <v>70</v>
      </c>
      <c r="E25" s="50">
        <v>4.2636792246809669</v>
      </c>
    </row>
    <row r="26" spans="1:5" s="4" customFormat="1" ht="13.5" thickBot="1" x14ac:dyDescent="0.25">
      <c r="A26" s="49" t="s">
        <v>181</v>
      </c>
      <c r="B26" s="50">
        <v>3.6340917824727947</v>
      </c>
      <c r="D26" s="32" t="s">
        <v>20</v>
      </c>
      <c r="E26" s="33">
        <f>E24+E25</f>
        <v>100</v>
      </c>
    </row>
    <row r="27" spans="1:5" s="4" customFormat="1" ht="13.5" thickTop="1" x14ac:dyDescent="0.2">
      <c r="A27" s="49" t="s">
        <v>91</v>
      </c>
      <c r="B27" s="50">
        <v>3.2766137814683414</v>
      </c>
    </row>
    <row r="28" spans="1:5" s="4" customFormat="1" ht="12.75" x14ac:dyDescent="0.2">
      <c r="A28" s="49" t="s">
        <v>158</v>
      </c>
      <c r="B28" s="50">
        <v>3.2430767352211474</v>
      </c>
    </row>
    <row r="29" spans="1:5" s="4" customFormat="1" ht="12.75" x14ac:dyDescent="0.2">
      <c r="A29" s="49" t="s">
        <v>178</v>
      </c>
      <c r="B29" s="50">
        <v>2.7474349926417672</v>
      </c>
    </row>
    <row r="30" spans="1:5" s="4" customFormat="1" ht="12.75" x14ac:dyDescent="0.2">
      <c r="A30" s="49" t="s">
        <v>92</v>
      </c>
      <c r="B30" s="50">
        <v>2.360338442337933</v>
      </c>
    </row>
    <row r="31" spans="1:5" s="4" customFormat="1" ht="12.75" x14ac:dyDescent="0.2">
      <c r="A31" s="49" t="s">
        <v>344</v>
      </c>
      <c r="B31" s="50">
        <v>1.7277514324649257</v>
      </c>
    </row>
    <row r="32" spans="1:5" s="4" customFormat="1" ht="12.75" x14ac:dyDescent="0.2">
      <c r="A32" s="49" t="s">
        <v>155</v>
      </c>
      <c r="B32" s="50">
        <v>1.4687213167475635</v>
      </c>
    </row>
    <row r="33" spans="1:2" s="4" customFormat="1" ht="12.75" x14ac:dyDescent="0.2">
      <c r="A33" s="49" t="s">
        <v>151</v>
      </c>
      <c r="B33" s="50">
        <v>1.1894457696332197</v>
      </c>
    </row>
    <row r="34" spans="1:2" s="4" customFormat="1" ht="12.75" x14ac:dyDescent="0.2">
      <c r="A34" s="49" t="s">
        <v>177</v>
      </c>
      <c r="B34" s="50">
        <v>1.0956631195889042</v>
      </c>
    </row>
    <row r="35" spans="1:2" s="4" customFormat="1" ht="12.75" x14ac:dyDescent="0.2">
      <c r="A35" s="49" t="s">
        <v>176</v>
      </c>
      <c r="B35" s="50">
        <v>1.0660401584877812</v>
      </c>
    </row>
    <row r="36" spans="1:2" s="4" customFormat="1" ht="12.75" x14ac:dyDescent="0.2">
      <c r="A36" s="49" t="s">
        <v>179</v>
      </c>
      <c r="B36" s="50">
        <v>1.0418910995488595</v>
      </c>
    </row>
    <row r="37" spans="1:2" s="4" customFormat="1" ht="12.75" x14ac:dyDescent="0.2">
      <c r="A37" s="49" t="s">
        <v>345</v>
      </c>
      <c r="B37" s="50">
        <v>0.91634756195893619</v>
      </c>
    </row>
    <row r="38" spans="1:2" s="4" customFormat="1" ht="12.75" x14ac:dyDescent="0.2">
      <c r="A38" s="49" t="s">
        <v>290</v>
      </c>
      <c r="B38" s="50">
        <v>0.83248247883207749</v>
      </c>
    </row>
    <row r="39" spans="1:2" s="4" customFormat="1" ht="12.75" x14ac:dyDescent="0.2">
      <c r="A39" s="49" t="s">
        <v>291</v>
      </c>
      <c r="B39" s="50">
        <v>0.69532822285589946</v>
      </c>
    </row>
    <row r="40" spans="1:2" s="4" customFormat="1" ht="12.75" x14ac:dyDescent="0.2">
      <c r="A40" s="49" t="s">
        <v>166</v>
      </c>
      <c r="B40" s="50">
        <v>0.64243643896354963</v>
      </c>
    </row>
    <row r="41" spans="1:2" s="4" customFormat="1" ht="12.75" x14ac:dyDescent="0.2">
      <c r="A41" s="49" t="s">
        <v>252</v>
      </c>
      <c r="B41" s="50">
        <v>0.60287344343609528</v>
      </c>
    </row>
    <row r="42" spans="1:2" s="4" customFormat="1" ht="12.75" x14ac:dyDescent="0.2"/>
    <row r="43" spans="1:2" s="4" customFormat="1" ht="12.75" x14ac:dyDescent="0.2"/>
    <row r="44" spans="1:2" s="4" customFormat="1" ht="12.75" x14ac:dyDescent="0.2"/>
    <row r="45" spans="1:2" s="4" customFormat="1" ht="12.75" x14ac:dyDescent="0.2"/>
    <row r="46" spans="1:2" s="4" customFormat="1" ht="12.75" x14ac:dyDescent="0.2"/>
    <row r="47" spans="1:2" s="4" customFormat="1" ht="12.75" x14ac:dyDescent="0.2">
      <c r="A47" s="3" t="s">
        <v>300</v>
      </c>
      <c r="B47" s="3"/>
    </row>
    <row r="48" spans="1:2" s="4" customFormat="1" ht="12.75" x14ac:dyDescent="0.2">
      <c r="A48" s="21"/>
    </row>
    <row r="49" spans="1:5" s="9" customFormat="1" ht="12.75" x14ac:dyDescent="0.2">
      <c r="A49" s="62" t="s">
        <v>21</v>
      </c>
      <c r="B49" s="37" t="s">
        <v>22</v>
      </c>
      <c r="C49" s="37" t="s">
        <v>23</v>
      </c>
      <c r="D49" s="37" t="s">
        <v>24</v>
      </c>
      <c r="E49" s="37" t="s">
        <v>25</v>
      </c>
    </row>
    <row r="50" spans="1:5" s="4" customFormat="1" ht="12.75" x14ac:dyDescent="0.2">
      <c r="A50" s="38" t="s">
        <v>37</v>
      </c>
      <c r="B50" s="39"/>
      <c r="C50" s="39"/>
      <c r="D50" s="39"/>
      <c r="E50" s="39"/>
    </row>
    <row r="51" spans="1:5" s="4" customFormat="1" ht="12.75" x14ac:dyDescent="0.2">
      <c r="A51" s="54" t="s">
        <v>38</v>
      </c>
      <c r="B51" s="39">
        <v>11.973497397065792</v>
      </c>
      <c r="C51" s="39">
        <v>10.419423856737664</v>
      </c>
      <c r="D51" s="71">
        <v>13.189927985442317</v>
      </c>
      <c r="E51" s="39">
        <v>15.351767297109365</v>
      </c>
    </row>
    <row r="52" spans="1:5" s="4" customFormat="1" ht="12.75" x14ac:dyDescent="0.2">
      <c r="A52" s="54" t="s">
        <v>39</v>
      </c>
      <c r="B52" s="39">
        <v>12.957110609480814</v>
      </c>
      <c r="C52" s="39">
        <v>11.816793552465965</v>
      </c>
      <c r="D52" s="71">
        <v>14.425641671399191</v>
      </c>
      <c r="E52" s="39">
        <v>11.63866581315296</v>
      </c>
    </row>
    <row r="53" spans="1:5" s="4" customFormat="1" ht="12.75" x14ac:dyDescent="0.2">
      <c r="A53" s="19" t="s">
        <v>217</v>
      </c>
      <c r="B53" s="39"/>
      <c r="C53" s="39"/>
      <c r="D53" s="39"/>
      <c r="E53" s="39"/>
    </row>
    <row r="54" spans="1:5" s="4" customFormat="1" ht="12.75" x14ac:dyDescent="0.2">
      <c r="A54" s="54" t="s">
        <v>220</v>
      </c>
      <c r="B54" s="39">
        <v>13.756133347306342</v>
      </c>
      <c r="C54" s="39">
        <v>12.628433936368943</v>
      </c>
      <c r="D54" s="39">
        <v>17.13050705620125</v>
      </c>
      <c r="E54" s="39">
        <v>20.063402834203071</v>
      </c>
    </row>
    <row r="55" spans="1:5" s="4" customFormat="1" ht="12.75" x14ac:dyDescent="0.2"/>
    <row r="56" spans="1:5" s="4" customFormat="1" ht="12.75" x14ac:dyDescent="0.2"/>
    <row r="57" spans="1:5" s="4" customFormat="1" ht="12.75" x14ac:dyDescent="0.2">
      <c r="A57" s="21" t="s">
        <v>29</v>
      </c>
    </row>
    <row r="58" spans="1:5" s="4" customFormat="1" ht="12.75" x14ac:dyDescent="0.2">
      <c r="A58" s="4" t="s">
        <v>259</v>
      </c>
    </row>
    <row r="59" spans="1:5" s="4" customFormat="1" ht="12.75" x14ac:dyDescent="0.2">
      <c r="A59" s="4" t="s">
        <v>295</v>
      </c>
    </row>
    <row r="60" spans="1:5" s="4" customFormat="1" ht="12.75" x14ac:dyDescent="0.2">
      <c r="A60" s="4" t="s">
        <v>258</v>
      </c>
    </row>
    <row r="61" spans="1:5" s="4" customFormat="1" ht="12.75" x14ac:dyDescent="0.2">
      <c r="A61" s="4" t="s">
        <v>30</v>
      </c>
    </row>
  </sheetData>
  <mergeCells count="3">
    <mergeCell ref="C4:D4"/>
    <mergeCell ref="F4:G4"/>
    <mergeCell ref="B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0"/>
  <sheetViews>
    <sheetView workbookViewId="0"/>
  </sheetViews>
  <sheetFormatPr defaultRowHeight="14.25" x14ac:dyDescent="0.2"/>
  <cols>
    <col min="1" max="1" width="48.7109375" style="2" customWidth="1"/>
    <col min="2" max="2" width="19" style="2" customWidth="1"/>
    <col min="3" max="3" width="20.42578125" style="2" customWidth="1"/>
    <col min="4" max="4" width="33" style="2" bestFit="1" customWidth="1"/>
    <col min="5" max="5" width="18.85546875" style="22" customWidth="1"/>
    <col min="6" max="6" width="26.5703125" style="2" customWidth="1"/>
    <col min="7" max="7" width="29.42578125" style="2" customWidth="1"/>
    <col min="8" max="16384" width="9.140625" style="2"/>
  </cols>
  <sheetData>
    <row r="1" spans="1:7" s="42" customFormat="1" ht="19.5" x14ac:dyDescent="0.25">
      <c r="A1" s="1" t="s">
        <v>47</v>
      </c>
      <c r="E1" s="81"/>
    </row>
    <row r="3" spans="1:7" s="4" customFormat="1" ht="13.5" thickBot="1" x14ac:dyDescent="0.25">
      <c r="A3" s="3" t="s">
        <v>0</v>
      </c>
      <c r="E3" s="9"/>
    </row>
    <row r="4" spans="1:7" s="4" customFormat="1" ht="27.75" customHeight="1" thickTop="1" thickBot="1" x14ac:dyDescent="0.25">
      <c r="A4" s="5" t="s">
        <v>1</v>
      </c>
      <c r="B4" s="5" t="s">
        <v>2</v>
      </c>
      <c r="C4" s="157" t="s">
        <v>3</v>
      </c>
      <c r="D4" s="157"/>
      <c r="E4" s="105" t="s">
        <v>4</v>
      </c>
      <c r="F4" s="157" t="s">
        <v>5</v>
      </c>
      <c r="G4" s="157"/>
    </row>
    <row r="5" spans="1:7" s="4" customFormat="1" ht="52.5" thickTop="1" thickBot="1" x14ac:dyDescent="0.25">
      <c r="A5" s="65" t="s">
        <v>48</v>
      </c>
      <c r="B5" s="7" t="s">
        <v>6</v>
      </c>
      <c r="C5" s="7" t="s">
        <v>7</v>
      </c>
      <c r="D5" s="7" t="s">
        <v>8</v>
      </c>
      <c r="E5" s="23" t="s">
        <v>224</v>
      </c>
      <c r="F5" s="65" t="s">
        <v>49</v>
      </c>
      <c r="G5" s="7" t="s">
        <v>50</v>
      </c>
    </row>
    <row r="6" spans="1:7" s="4" customFormat="1" ht="13.5" thickTop="1" x14ac:dyDescent="0.2">
      <c r="E6" s="9"/>
    </row>
    <row r="7" spans="1:7" s="4" customFormat="1" ht="12.75" x14ac:dyDescent="0.2">
      <c r="E7" s="9"/>
    </row>
    <row r="8" spans="1:7" s="4" customFormat="1" ht="13.5" thickBot="1" x14ac:dyDescent="0.25">
      <c r="A8" s="3" t="s">
        <v>35</v>
      </c>
      <c r="E8" s="9"/>
    </row>
    <row r="9" spans="1:7" s="4" customFormat="1" ht="56.25" customHeight="1" thickTop="1" thickBot="1" x14ac:dyDescent="0.25">
      <c r="A9" s="106" t="s">
        <v>10</v>
      </c>
      <c r="B9" s="158" t="s">
        <v>51</v>
      </c>
      <c r="C9" s="159"/>
      <c r="E9" s="9"/>
    </row>
    <row r="10" spans="1:7" s="4" customFormat="1" ht="13.5" thickTop="1" x14ac:dyDescent="0.2">
      <c r="E10" s="9"/>
    </row>
    <row r="11" spans="1:7" s="4" customFormat="1" ht="12.75" x14ac:dyDescent="0.2">
      <c r="E11" s="9"/>
    </row>
    <row r="12" spans="1:7" s="4" customFormat="1" ht="13.5" thickBot="1" x14ac:dyDescent="0.25">
      <c r="A12" s="3" t="s">
        <v>12</v>
      </c>
      <c r="E12" s="9"/>
    </row>
    <row r="13" spans="1:7" s="9" customFormat="1" ht="13.5" thickTop="1" x14ac:dyDescent="0.2">
      <c r="A13" s="43" t="s">
        <v>13</v>
      </c>
      <c r="B13" s="44" t="s">
        <v>14</v>
      </c>
    </row>
    <row r="14" spans="1:7" s="4" customFormat="1" ht="12.75" x14ac:dyDescent="0.2">
      <c r="A14" s="45" t="s">
        <v>321</v>
      </c>
      <c r="B14" s="46" t="s">
        <v>84</v>
      </c>
      <c r="E14" s="9"/>
    </row>
    <row r="15" spans="1:7" s="4" customFormat="1" ht="13.5" thickBot="1" x14ac:dyDescent="0.25">
      <c r="A15" s="47"/>
      <c r="B15" s="48" t="s">
        <v>85</v>
      </c>
      <c r="E15" s="9"/>
    </row>
    <row r="16" spans="1:7" s="4" customFormat="1" ht="13.5" thickTop="1" x14ac:dyDescent="0.2">
      <c r="A16" s="16"/>
      <c r="B16" s="16"/>
      <c r="E16" s="9"/>
    </row>
    <row r="17" spans="1:5" s="4" customFormat="1" ht="12.75" x14ac:dyDescent="0.2">
      <c r="E17" s="9"/>
    </row>
    <row r="18" spans="1:5" s="4" customFormat="1" ht="13.5" thickBot="1" x14ac:dyDescent="0.25">
      <c r="A18" s="3" t="s">
        <v>15</v>
      </c>
      <c r="E18" s="9"/>
    </row>
    <row r="19" spans="1:5" s="9" customFormat="1" ht="13.5" thickTop="1" x14ac:dyDescent="0.2">
      <c r="A19" s="10" t="s">
        <v>16</v>
      </c>
      <c r="B19" s="11" t="s">
        <v>17</v>
      </c>
      <c r="D19" s="10" t="s">
        <v>16</v>
      </c>
      <c r="E19" s="11" t="s">
        <v>17</v>
      </c>
    </row>
    <row r="20" spans="1:5" s="4" customFormat="1" ht="12.75" x14ac:dyDescent="0.2">
      <c r="A20" s="49" t="s">
        <v>96</v>
      </c>
      <c r="B20" s="50">
        <v>5.3651323781148532</v>
      </c>
      <c r="D20" s="49" t="s">
        <v>143</v>
      </c>
      <c r="E20" s="50">
        <v>0.81620267785792355</v>
      </c>
    </row>
    <row r="21" spans="1:5" s="4" customFormat="1" ht="12.75" x14ac:dyDescent="0.2">
      <c r="A21" s="49" t="s">
        <v>97</v>
      </c>
      <c r="B21" s="50">
        <v>5.1584345634037669</v>
      </c>
      <c r="D21" s="49" t="s">
        <v>193</v>
      </c>
      <c r="E21" s="50">
        <v>0.77609802007545148</v>
      </c>
    </row>
    <row r="22" spans="1:5" s="4" customFormat="1" ht="12.75" x14ac:dyDescent="0.2">
      <c r="A22" s="49" t="s">
        <v>134</v>
      </c>
      <c r="B22" s="50">
        <v>3.7163192223635781</v>
      </c>
      <c r="D22" s="49" t="s">
        <v>95</v>
      </c>
      <c r="E22" s="50">
        <v>0.76560551881967154</v>
      </c>
    </row>
    <row r="23" spans="1:5" s="4" customFormat="1" ht="12.75" x14ac:dyDescent="0.2">
      <c r="A23" s="49" t="s">
        <v>148</v>
      </c>
      <c r="B23" s="50">
        <v>3.334148009925157</v>
      </c>
      <c r="D23" s="49" t="s">
        <v>340</v>
      </c>
      <c r="E23" s="50">
        <v>0.75300047746196697</v>
      </c>
    </row>
    <row r="24" spans="1:5" s="4" customFormat="1" ht="12.75" x14ac:dyDescent="0.2">
      <c r="A24" s="49" t="s">
        <v>184</v>
      </c>
      <c r="B24" s="50">
        <v>3.2241337625893216</v>
      </c>
      <c r="D24" s="49" t="s">
        <v>195</v>
      </c>
      <c r="E24" s="50">
        <v>0.74412335076548164</v>
      </c>
    </row>
    <row r="25" spans="1:5" s="4" customFormat="1" ht="12.75" x14ac:dyDescent="0.2">
      <c r="A25" s="49" t="s">
        <v>111</v>
      </c>
      <c r="B25" s="50">
        <v>2.9732112800533068</v>
      </c>
      <c r="D25" s="49" t="s">
        <v>108</v>
      </c>
      <c r="E25" s="50">
        <v>0.74280782730474448</v>
      </c>
    </row>
    <row r="26" spans="1:5" s="4" customFormat="1" ht="12.75" x14ac:dyDescent="0.2">
      <c r="A26" s="49" t="s">
        <v>106</v>
      </c>
      <c r="B26" s="50">
        <v>2.9117735616543192</v>
      </c>
      <c r="D26" s="49" t="s">
        <v>285</v>
      </c>
      <c r="E26" s="50">
        <v>0.68364220716134061</v>
      </c>
    </row>
    <row r="27" spans="1:5" s="4" customFormat="1" ht="12.75" x14ac:dyDescent="0.2">
      <c r="A27" s="49" t="s">
        <v>145</v>
      </c>
      <c r="B27" s="50">
        <v>2.8667823496462606</v>
      </c>
      <c r="D27" s="49" t="s">
        <v>125</v>
      </c>
      <c r="E27" s="50">
        <v>0.67630559341384899</v>
      </c>
    </row>
    <row r="28" spans="1:5" s="4" customFormat="1" ht="12.75" x14ac:dyDescent="0.2">
      <c r="A28" s="49" t="s">
        <v>146</v>
      </c>
      <c r="B28" s="50">
        <v>2.7194308433835839</v>
      </c>
      <c r="D28" s="49" t="s">
        <v>253</v>
      </c>
      <c r="E28" s="50">
        <v>0.67318163864884994</v>
      </c>
    </row>
    <row r="29" spans="1:5" s="4" customFormat="1" ht="12.75" x14ac:dyDescent="0.2">
      <c r="A29" s="49" t="s">
        <v>170</v>
      </c>
      <c r="B29" s="50">
        <v>2.6953540827572833</v>
      </c>
      <c r="D29" s="49" t="s">
        <v>243</v>
      </c>
      <c r="E29" s="50">
        <v>0.66940826161371336</v>
      </c>
    </row>
    <row r="30" spans="1:5" s="4" customFormat="1" ht="12.75" x14ac:dyDescent="0.2">
      <c r="A30" s="49" t="s">
        <v>142</v>
      </c>
      <c r="B30" s="50">
        <v>2.6738614287995119</v>
      </c>
      <c r="D30" s="49" t="s">
        <v>122</v>
      </c>
      <c r="E30" s="50">
        <v>0.65315454806078133</v>
      </c>
    </row>
    <row r="31" spans="1:5" s="4" customFormat="1" ht="12.75" x14ac:dyDescent="0.2">
      <c r="A31" s="49" t="s">
        <v>100</v>
      </c>
      <c r="B31" s="50">
        <v>2.568710828564325</v>
      </c>
      <c r="D31" s="49" t="s">
        <v>99</v>
      </c>
      <c r="E31" s="50">
        <v>0.63509523580505856</v>
      </c>
    </row>
    <row r="32" spans="1:5" s="4" customFormat="1" ht="12.75" x14ac:dyDescent="0.2">
      <c r="A32" s="49" t="s">
        <v>283</v>
      </c>
      <c r="B32" s="50">
        <v>2.1492681228158208</v>
      </c>
      <c r="D32" s="49" t="s">
        <v>137</v>
      </c>
      <c r="E32" s="50">
        <v>0.54551329941180549</v>
      </c>
    </row>
    <row r="33" spans="1:5" s="4" customFormat="1" ht="12.75" x14ac:dyDescent="0.2">
      <c r="A33" s="49" t="s">
        <v>284</v>
      </c>
      <c r="B33" s="50">
        <v>2.1429245909939341</v>
      </c>
      <c r="D33" s="49" t="s">
        <v>104</v>
      </c>
      <c r="E33" s="50">
        <v>0.51556622734723057</v>
      </c>
    </row>
    <row r="34" spans="1:5" s="4" customFormat="1" ht="12.75" x14ac:dyDescent="0.2">
      <c r="A34" s="49" t="s">
        <v>192</v>
      </c>
      <c r="B34" s="50">
        <v>2.0724473375495327</v>
      </c>
      <c r="D34" s="49" t="s">
        <v>197</v>
      </c>
      <c r="E34" s="50">
        <v>0.48643939573714434</v>
      </c>
    </row>
    <row r="35" spans="1:5" s="4" customFormat="1" ht="12.75" x14ac:dyDescent="0.2">
      <c r="A35" s="49" t="s">
        <v>117</v>
      </c>
      <c r="B35" s="50">
        <v>2.0382484251144177</v>
      </c>
      <c r="D35" s="49" t="s">
        <v>272</v>
      </c>
      <c r="E35" s="50">
        <v>0.45342736091211544</v>
      </c>
    </row>
    <row r="36" spans="1:5" s="4" customFormat="1" ht="12.75" x14ac:dyDescent="0.2">
      <c r="A36" s="49" t="s">
        <v>336</v>
      </c>
      <c r="B36" s="50">
        <v>2.0254859896402024</v>
      </c>
      <c r="D36" s="49" t="s">
        <v>341</v>
      </c>
      <c r="E36" s="50">
        <v>0.43947547913331259</v>
      </c>
    </row>
    <row r="37" spans="1:5" s="4" customFormat="1" ht="12.75" x14ac:dyDescent="0.2">
      <c r="A37" s="49" t="s">
        <v>334</v>
      </c>
      <c r="B37" s="50">
        <v>1.8750961752209743</v>
      </c>
      <c r="D37" s="49" t="s">
        <v>154</v>
      </c>
      <c r="E37" s="50">
        <v>0.43883330550793259</v>
      </c>
    </row>
    <row r="38" spans="1:5" s="4" customFormat="1" ht="12.75" x14ac:dyDescent="0.2">
      <c r="A38" s="49" t="s">
        <v>164</v>
      </c>
      <c r="B38" s="50">
        <v>1.8722879939416828</v>
      </c>
      <c r="D38" s="51" t="s">
        <v>75</v>
      </c>
      <c r="E38" s="52">
        <v>97.551609598188193</v>
      </c>
    </row>
    <row r="39" spans="1:5" s="4" customFormat="1" ht="12.75" x14ac:dyDescent="0.2">
      <c r="A39" s="49" t="s">
        <v>333</v>
      </c>
      <c r="B39" s="50">
        <v>1.8338895299035523</v>
      </c>
      <c r="D39" s="49" t="s">
        <v>70</v>
      </c>
      <c r="E39" s="50">
        <v>2.4483904018118188</v>
      </c>
    </row>
    <row r="40" spans="1:5" s="4" customFormat="1" ht="13.5" thickBot="1" x14ac:dyDescent="0.25">
      <c r="A40" s="49" t="s">
        <v>144</v>
      </c>
      <c r="B40" s="50">
        <v>1.8070418516620304</v>
      </c>
      <c r="D40" s="32" t="s">
        <v>20</v>
      </c>
      <c r="E40" s="33">
        <f>E38+E39</f>
        <v>100.00000000000001</v>
      </c>
    </row>
    <row r="41" spans="1:5" s="4" customFormat="1" ht="13.5" thickTop="1" x14ac:dyDescent="0.2">
      <c r="A41" s="49" t="s">
        <v>171</v>
      </c>
      <c r="B41" s="50">
        <v>1.7612894263916243</v>
      </c>
    </row>
    <row r="42" spans="1:5" s="4" customFormat="1" ht="12.75" x14ac:dyDescent="0.2">
      <c r="A42" s="49" t="s">
        <v>183</v>
      </c>
      <c r="B42" s="50">
        <v>1.5677828783861254</v>
      </c>
    </row>
    <row r="43" spans="1:5" s="4" customFormat="1" ht="12.75" x14ac:dyDescent="0.2">
      <c r="A43" s="49" t="s">
        <v>246</v>
      </c>
      <c r="B43" s="50">
        <v>1.5641890284653279</v>
      </c>
    </row>
    <row r="44" spans="1:5" s="4" customFormat="1" ht="12.75" x14ac:dyDescent="0.2">
      <c r="A44" s="31" t="s">
        <v>338</v>
      </c>
      <c r="B44" s="50">
        <v>1.5080149873511048</v>
      </c>
    </row>
    <row r="45" spans="1:5" s="4" customFormat="1" ht="12.75" x14ac:dyDescent="0.2">
      <c r="A45" s="31" t="s">
        <v>186</v>
      </c>
      <c r="B45" s="50">
        <v>1.4300715418372689</v>
      </c>
    </row>
    <row r="46" spans="1:5" s="4" customFormat="1" ht="12.75" x14ac:dyDescent="0.2">
      <c r="A46" s="31" t="s">
        <v>196</v>
      </c>
      <c r="B46" s="50">
        <v>1.3868889722590478</v>
      </c>
    </row>
    <row r="47" spans="1:5" s="4" customFormat="1" ht="12.75" x14ac:dyDescent="0.2">
      <c r="A47" s="31" t="s">
        <v>191</v>
      </c>
      <c r="B47" s="50">
        <v>1.3452895278084689</v>
      </c>
    </row>
    <row r="48" spans="1:5" s="4" customFormat="1" ht="12.75" x14ac:dyDescent="0.2">
      <c r="A48" s="31" t="s">
        <v>244</v>
      </c>
      <c r="B48" s="50">
        <v>1.3328823814901689</v>
      </c>
    </row>
    <row r="49" spans="1:5" s="4" customFormat="1" ht="12.75" x14ac:dyDescent="0.2">
      <c r="A49" s="31" t="s">
        <v>185</v>
      </c>
      <c r="B49" s="50">
        <v>1.328608812779154</v>
      </c>
    </row>
    <row r="50" spans="1:5" s="4" customFormat="1" ht="12.75" x14ac:dyDescent="0.2">
      <c r="A50" s="31" t="s">
        <v>140</v>
      </c>
      <c r="B50" s="50">
        <v>1.320339762927611</v>
      </c>
    </row>
    <row r="51" spans="1:5" s="4" customFormat="1" ht="12.75" x14ac:dyDescent="0.2">
      <c r="A51" s="31" t="s">
        <v>141</v>
      </c>
      <c r="B51" s="50">
        <v>1.3158844854713105</v>
      </c>
      <c r="D51" s="16"/>
      <c r="E51" s="64"/>
    </row>
    <row r="52" spans="1:5" s="4" customFormat="1" ht="12.75" x14ac:dyDescent="0.2">
      <c r="A52" s="31" t="s">
        <v>136</v>
      </c>
      <c r="B52" s="50">
        <v>1.1866888638213349</v>
      </c>
      <c r="E52" s="9"/>
    </row>
    <row r="53" spans="1:5" s="4" customFormat="1" ht="12.75" x14ac:dyDescent="0.2">
      <c r="A53" s="31" t="s">
        <v>187</v>
      </c>
      <c r="B53" s="50">
        <v>1.1430228694566873</v>
      </c>
      <c r="E53" s="9"/>
    </row>
    <row r="54" spans="1:5" s="4" customFormat="1" ht="12.75" x14ac:dyDescent="0.2">
      <c r="A54" s="31" t="s">
        <v>175</v>
      </c>
      <c r="B54" s="50">
        <v>1.1322032291217206</v>
      </c>
      <c r="E54" s="9"/>
    </row>
    <row r="55" spans="1:5" s="4" customFormat="1" ht="12.75" x14ac:dyDescent="0.2">
      <c r="A55" s="31" t="s">
        <v>214</v>
      </c>
      <c r="B55" s="50">
        <v>1.1215391707420754</v>
      </c>
      <c r="E55" s="9"/>
    </row>
    <row r="56" spans="1:5" s="4" customFormat="1" ht="12.75" x14ac:dyDescent="0.2">
      <c r="A56" s="31" t="s">
        <v>114</v>
      </c>
      <c r="B56" s="50">
        <v>1.0874566412804372</v>
      </c>
      <c r="E56" s="9"/>
    </row>
    <row r="57" spans="1:5" s="4" customFormat="1" ht="12.75" x14ac:dyDescent="0.2">
      <c r="A57" s="31" t="s">
        <v>107</v>
      </c>
      <c r="B57" s="50">
        <v>1.0245544151396238</v>
      </c>
      <c r="E57" s="9"/>
    </row>
    <row r="58" spans="1:5" s="4" customFormat="1" ht="12.75" x14ac:dyDescent="0.2">
      <c r="A58" s="31" t="s">
        <v>153</v>
      </c>
      <c r="B58" s="50">
        <v>1.0204490783246605</v>
      </c>
      <c r="E58" s="9"/>
    </row>
    <row r="59" spans="1:5" s="4" customFormat="1" ht="12.75" x14ac:dyDescent="0.2">
      <c r="A59" s="31" t="s">
        <v>120</v>
      </c>
      <c r="B59" s="50">
        <v>0.96125474510299314</v>
      </c>
      <c r="E59" s="9"/>
    </row>
    <row r="60" spans="1:5" s="4" customFormat="1" ht="12.75" x14ac:dyDescent="0.2">
      <c r="A60" s="31" t="s">
        <v>189</v>
      </c>
      <c r="B60" s="50">
        <v>0.95383579238106941</v>
      </c>
      <c r="E60" s="9"/>
    </row>
    <row r="61" spans="1:5" s="4" customFormat="1" ht="12.75" x14ac:dyDescent="0.2">
      <c r="A61" s="31" t="s">
        <v>102</v>
      </c>
      <c r="B61" s="50">
        <v>0.9187108303905609</v>
      </c>
      <c r="E61" s="9"/>
    </row>
    <row r="62" spans="1:5" s="4" customFormat="1" ht="12.75" x14ac:dyDescent="0.2">
      <c r="A62" s="31" t="s">
        <v>211</v>
      </c>
      <c r="B62" s="50">
        <v>0.82940682322361259</v>
      </c>
      <c r="E62" s="9"/>
    </row>
    <row r="63" spans="1:5" s="4" customFormat="1" ht="12.75" x14ac:dyDescent="0.2">
      <c r="A63" s="31" t="s">
        <v>190</v>
      </c>
      <c r="B63" s="50">
        <v>0.81938258090042149</v>
      </c>
      <c r="E63" s="9"/>
    </row>
    <row r="64" spans="1:5" s="4" customFormat="1" ht="12.75" x14ac:dyDescent="0.2">
      <c r="A64" s="16"/>
      <c r="B64" s="64"/>
      <c r="E64" s="9"/>
    </row>
    <row r="65" spans="1:8" s="4" customFormat="1" ht="12.75" x14ac:dyDescent="0.2">
      <c r="E65" s="9"/>
    </row>
    <row r="66" spans="1:8" s="4" customFormat="1" ht="12.75" x14ac:dyDescent="0.2">
      <c r="A66" s="3" t="s">
        <v>301</v>
      </c>
      <c r="B66" s="3"/>
      <c r="E66" s="9"/>
    </row>
    <row r="67" spans="1:8" s="4" customFormat="1" ht="12.75" x14ac:dyDescent="0.2">
      <c r="A67" s="21"/>
      <c r="E67" s="9"/>
    </row>
    <row r="68" spans="1:8" s="4" customFormat="1" ht="12.75" x14ac:dyDescent="0.2">
      <c r="A68" s="62" t="s">
        <v>21</v>
      </c>
      <c r="B68" s="37" t="s">
        <v>22</v>
      </c>
      <c r="C68" s="37" t="s">
        <v>23</v>
      </c>
      <c r="D68" s="37" t="s">
        <v>24</v>
      </c>
      <c r="E68" s="37" t="s">
        <v>25</v>
      </c>
    </row>
    <row r="69" spans="1:8" s="4" customFormat="1" ht="12.75" x14ac:dyDescent="0.2">
      <c r="A69" s="38" t="s">
        <v>26</v>
      </c>
      <c r="B69" s="39"/>
      <c r="C69" s="39"/>
      <c r="D69" s="39"/>
      <c r="E69" s="39"/>
    </row>
    <row r="70" spans="1:8" s="4" customFormat="1" ht="12.75" x14ac:dyDescent="0.2">
      <c r="A70" s="54" t="s">
        <v>52</v>
      </c>
      <c r="B70" s="39">
        <v>15.021854152288938</v>
      </c>
      <c r="C70" s="39">
        <v>6.4666771541052936</v>
      </c>
      <c r="D70" s="71">
        <v>17.274568210923857</v>
      </c>
      <c r="E70" s="39">
        <v>19.210881501391807</v>
      </c>
    </row>
    <row r="71" spans="1:8" s="4" customFormat="1" ht="12.75" x14ac:dyDescent="0.2">
      <c r="A71" s="54" t="s">
        <v>53</v>
      </c>
      <c r="B71" s="39">
        <v>15.891386601379921</v>
      </c>
      <c r="C71" s="39">
        <v>7.363333882047618</v>
      </c>
      <c r="D71" s="71">
        <v>18.177006253379524</v>
      </c>
      <c r="E71" s="39">
        <v>15.86703407605896</v>
      </c>
    </row>
    <row r="72" spans="1:8" s="4" customFormat="1" ht="12.75" x14ac:dyDescent="0.2">
      <c r="A72" s="19" t="s">
        <v>217</v>
      </c>
      <c r="B72" s="39"/>
      <c r="C72" s="39"/>
      <c r="D72" s="39"/>
      <c r="E72" s="39"/>
    </row>
    <row r="73" spans="1:8" s="4" customFormat="1" ht="12.75" x14ac:dyDescent="0.2">
      <c r="A73" s="54" t="s">
        <v>221</v>
      </c>
      <c r="B73" s="39">
        <v>16.077294093585003</v>
      </c>
      <c r="C73" s="39">
        <v>8.7286814560628034</v>
      </c>
      <c r="D73" s="39">
        <v>17.585822863321731</v>
      </c>
      <c r="E73" s="39">
        <v>17.306669658758622</v>
      </c>
      <c r="F73" s="41"/>
      <c r="G73" s="41"/>
      <c r="H73" s="41"/>
    </row>
    <row r="74" spans="1:8" s="4" customFormat="1" ht="12.75" x14ac:dyDescent="0.2"/>
    <row r="75" spans="1:8" s="4" customFormat="1" ht="12.75" x14ac:dyDescent="0.2"/>
    <row r="76" spans="1:8" s="4" customFormat="1" x14ac:dyDescent="0.2">
      <c r="A76" s="21" t="s">
        <v>29</v>
      </c>
      <c r="D76" s="2"/>
      <c r="E76" s="22"/>
    </row>
    <row r="77" spans="1:8" s="4" customFormat="1" x14ac:dyDescent="0.2">
      <c r="A77" s="4" t="s">
        <v>259</v>
      </c>
      <c r="D77" s="2"/>
      <c r="E77" s="22"/>
    </row>
    <row r="78" spans="1:8" s="4" customFormat="1" x14ac:dyDescent="0.2">
      <c r="A78" s="4" t="s">
        <v>295</v>
      </c>
      <c r="D78" s="2"/>
      <c r="E78" s="22"/>
    </row>
    <row r="79" spans="1:8" s="4" customFormat="1" x14ac:dyDescent="0.2">
      <c r="A79" s="4" t="s">
        <v>258</v>
      </c>
      <c r="D79" s="2"/>
      <c r="E79" s="22"/>
    </row>
    <row r="80" spans="1:8" s="4" customFormat="1" x14ac:dyDescent="0.2">
      <c r="A80" s="4" t="s">
        <v>30</v>
      </c>
      <c r="D80" s="2"/>
      <c r="E80" s="22"/>
    </row>
  </sheetData>
  <mergeCells count="3">
    <mergeCell ref="C4:D4"/>
    <mergeCell ref="F4:G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4"/>
  <sheetViews>
    <sheetView zoomScale="95" zoomScaleNormal="95" workbookViewId="0"/>
  </sheetViews>
  <sheetFormatPr defaultRowHeight="14.25" x14ac:dyDescent="0.2"/>
  <cols>
    <col min="1" max="1" width="54.28515625" style="2" customWidth="1"/>
    <col min="2" max="2" width="20.42578125" style="2" bestFit="1" customWidth="1"/>
    <col min="3" max="3" width="13.28515625" style="2" customWidth="1"/>
    <col min="4" max="4" width="38.42578125" style="2" customWidth="1"/>
    <col min="5" max="5" width="19" style="2" bestFit="1" customWidth="1"/>
    <col min="6" max="6" width="19.7109375" style="2" bestFit="1" customWidth="1"/>
    <col min="7" max="7" width="20.28515625" style="2" customWidth="1"/>
    <col min="8" max="8" width="20.7109375" style="2" bestFit="1" customWidth="1"/>
    <col min="9" max="16384" width="9.140625" style="2"/>
  </cols>
  <sheetData>
    <row r="1" spans="1:8" ht="19.5" x14ac:dyDescent="0.25">
      <c r="A1" s="1" t="s">
        <v>273</v>
      </c>
    </row>
    <row r="3" spans="1:8" s="4" customFormat="1" ht="13.5" thickBot="1" x14ac:dyDescent="0.25">
      <c r="A3" s="3" t="s">
        <v>0</v>
      </c>
    </row>
    <row r="4" spans="1:8" s="4" customFormat="1" ht="27" thickTop="1" thickBot="1" x14ac:dyDescent="0.25">
      <c r="A4" s="5" t="s">
        <v>1</v>
      </c>
      <c r="B4" s="5" t="s">
        <v>2</v>
      </c>
      <c r="C4" s="157" t="s">
        <v>3</v>
      </c>
      <c r="D4" s="157"/>
      <c r="E4" s="5" t="s">
        <v>4</v>
      </c>
      <c r="F4" s="160" t="s">
        <v>5</v>
      </c>
      <c r="G4" s="162"/>
      <c r="H4" s="163"/>
    </row>
    <row r="5" spans="1:8" s="4" customFormat="1" ht="52.5" thickTop="1" thickBot="1" x14ac:dyDescent="0.25">
      <c r="A5" s="6" t="s">
        <v>79</v>
      </c>
      <c r="B5" s="6" t="s">
        <v>80</v>
      </c>
      <c r="C5" s="6" t="s">
        <v>7</v>
      </c>
      <c r="D5" s="6" t="s">
        <v>81</v>
      </c>
      <c r="E5" s="23" t="s">
        <v>225</v>
      </c>
      <c r="F5" s="6" t="s">
        <v>234</v>
      </c>
      <c r="G5" s="6" t="s">
        <v>233</v>
      </c>
      <c r="H5" s="6" t="s">
        <v>227</v>
      </c>
    </row>
    <row r="6" spans="1:8" s="4" customFormat="1" ht="13.5" thickTop="1" x14ac:dyDescent="0.2"/>
    <row r="7" spans="1:8" s="4" customFormat="1" ht="12.75" x14ac:dyDescent="0.2"/>
    <row r="8" spans="1:8" s="4" customFormat="1" ht="13.5" thickBot="1" x14ac:dyDescent="0.25">
      <c r="A8" s="3" t="s">
        <v>35</v>
      </c>
    </row>
    <row r="9" spans="1:8" s="4" customFormat="1" ht="36.75" customHeight="1" thickTop="1" thickBot="1" x14ac:dyDescent="0.3">
      <c r="A9" s="106" t="s">
        <v>10</v>
      </c>
      <c r="B9" s="158" t="s">
        <v>54</v>
      </c>
      <c r="C9" s="164"/>
      <c r="D9" s="165"/>
    </row>
    <row r="10" spans="1:8" s="4" customFormat="1" ht="13.5" thickTop="1" x14ac:dyDescent="0.2"/>
    <row r="11" spans="1:8" s="4" customFormat="1" ht="12.75" x14ac:dyDescent="0.2"/>
    <row r="12" spans="1:8" s="4" customFormat="1" ht="13.5" thickBot="1" x14ac:dyDescent="0.25">
      <c r="A12" s="3" t="s">
        <v>55</v>
      </c>
    </row>
    <row r="13" spans="1:8" s="9" customFormat="1" ht="13.5" thickTop="1" x14ac:dyDescent="0.2">
      <c r="A13" s="43" t="s">
        <v>13</v>
      </c>
      <c r="B13" s="44" t="s">
        <v>14</v>
      </c>
    </row>
    <row r="14" spans="1:8" s="4" customFormat="1" ht="12.75" x14ac:dyDescent="0.2">
      <c r="A14" s="45" t="s">
        <v>322</v>
      </c>
      <c r="B14" s="46" t="s">
        <v>239</v>
      </c>
    </row>
    <row r="15" spans="1:8" s="4" customFormat="1" ht="13.5" thickBot="1" x14ac:dyDescent="0.25">
      <c r="A15" s="47"/>
      <c r="B15" s="48" t="s">
        <v>240</v>
      </c>
    </row>
    <row r="16" spans="1:8" s="4" customFormat="1" ht="13.5" thickTop="1" x14ac:dyDescent="0.2"/>
    <row r="17" spans="1:5" s="4" customFormat="1" ht="12.75" x14ac:dyDescent="0.2"/>
    <row r="18" spans="1:5" s="4" customFormat="1" ht="13.5" thickBot="1" x14ac:dyDescent="0.25">
      <c r="A18" s="3" t="s">
        <v>15</v>
      </c>
    </row>
    <row r="19" spans="1:5" s="9" customFormat="1" ht="13.5" thickTop="1" x14ac:dyDescent="0.2">
      <c r="A19" s="10" t="s">
        <v>16</v>
      </c>
      <c r="B19" s="11" t="s">
        <v>17</v>
      </c>
      <c r="D19" s="10" t="s">
        <v>16</v>
      </c>
      <c r="E19" s="144" t="s">
        <v>17</v>
      </c>
    </row>
    <row r="20" spans="1:5" s="4" customFormat="1" ht="12.75" x14ac:dyDescent="0.2">
      <c r="A20" s="49" t="s">
        <v>90</v>
      </c>
      <c r="B20" s="50">
        <v>5.951238206581297</v>
      </c>
      <c r="D20" s="31" t="s">
        <v>285</v>
      </c>
      <c r="E20" s="50">
        <v>0.87192795011107271</v>
      </c>
    </row>
    <row r="21" spans="1:5" s="4" customFormat="1" ht="12.75" x14ac:dyDescent="0.2">
      <c r="A21" s="49" t="s">
        <v>89</v>
      </c>
      <c r="B21" s="50">
        <v>5.103995839960084</v>
      </c>
      <c r="D21" s="31" t="s">
        <v>144</v>
      </c>
      <c r="E21" s="50">
        <v>0.86701661819838705</v>
      </c>
    </row>
    <row r="22" spans="1:5" s="4" customFormat="1" ht="12.75" x14ac:dyDescent="0.2">
      <c r="A22" s="49" t="s">
        <v>92</v>
      </c>
      <c r="B22" s="50">
        <v>4.5321320188784302</v>
      </c>
      <c r="D22" s="31" t="s">
        <v>283</v>
      </c>
      <c r="E22" s="50">
        <v>0.8555701245192483</v>
      </c>
    </row>
    <row r="23" spans="1:5" s="4" customFormat="1" ht="12.75" x14ac:dyDescent="0.2">
      <c r="A23" s="49" t="s">
        <v>96</v>
      </c>
      <c r="B23" s="50">
        <v>3.4317913134858076</v>
      </c>
      <c r="D23" s="31" t="s">
        <v>137</v>
      </c>
      <c r="E23" s="50">
        <v>0.85487434951438246</v>
      </c>
    </row>
    <row r="24" spans="1:5" s="4" customFormat="1" ht="12.75" x14ac:dyDescent="0.2">
      <c r="A24" s="49" t="s">
        <v>97</v>
      </c>
      <c r="B24" s="50">
        <v>3.3919266070307303</v>
      </c>
      <c r="D24" s="31" t="s">
        <v>291</v>
      </c>
      <c r="E24" s="50">
        <v>0.80053467583159998</v>
      </c>
    </row>
    <row r="25" spans="1:5" s="4" customFormat="1" ht="12.75" x14ac:dyDescent="0.2">
      <c r="A25" s="49" t="s">
        <v>88</v>
      </c>
      <c r="B25" s="50">
        <v>3.3251555874528278</v>
      </c>
      <c r="D25" s="31" t="s">
        <v>289</v>
      </c>
      <c r="E25" s="50">
        <v>0.7959061791293881</v>
      </c>
    </row>
    <row r="26" spans="1:5" s="4" customFormat="1" ht="12.75" x14ac:dyDescent="0.2">
      <c r="A26" s="49" t="s">
        <v>101</v>
      </c>
      <c r="B26" s="50">
        <v>2.9550738920528152</v>
      </c>
      <c r="D26" s="31" t="s">
        <v>266</v>
      </c>
      <c r="E26" s="50">
        <v>0.75110378887364482</v>
      </c>
    </row>
    <row r="27" spans="1:5" s="4" customFormat="1" ht="12.75" x14ac:dyDescent="0.2">
      <c r="A27" s="49" t="s">
        <v>94</v>
      </c>
      <c r="B27" s="50">
        <v>2.747869200089649</v>
      </c>
      <c r="D27" s="31" t="s">
        <v>329</v>
      </c>
      <c r="E27" s="50">
        <v>0.73136650542430104</v>
      </c>
    </row>
    <row r="28" spans="1:5" s="4" customFormat="1" ht="12.75" x14ac:dyDescent="0.2">
      <c r="A28" s="49" t="s">
        <v>252</v>
      </c>
      <c r="B28" s="50">
        <v>2.3542374040203895</v>
      </c>
      <c r="D28" s="31" t="s">
        <v>338</v>
      </c>
      <c r="E28" s="50">
        <v>0.72553322517807017</v>
      </c>
    </row>
    <row r="29" spans="1:5" s="4" customFormat="1" ht="12.75" x14ac:dyDescent="0.2">
      <c r="A29" s="49" t="s">
        <v>134</v>
      </c>
      <c r="B29" s="50">
        <v>2.2501473593995192</v>
      </c>
      <c r="D29" s="31" t="s">
        <v>335</v>
      </c>
      <c r="E29" s="50">
        <v>0.71787846140193712</v>
      </c>
    </row>
    <row r="30" spans="1:5" s="4" customFormat="1" ht="12.75" x14ac:dyDescent="0.2">
      <c r="A30" s="49" t="s">
        <v>248</v>
      </c>
      <c r="B30" s="50">
        <v>1.9983648053308254</v>
      </c>
      <c r="D30" s="31" t="s">
        <v>155</v>
      </c>
      <c r="E30" s="50">
        <v>0.70263636681164254</v>
      </c>
    </row>
    <row r="31" spans="1:5" s="4" customFormat="1" ht="12.75" x14ac:dyDescent="0.2">
      <c r="A31" s="49" t="s">
        <v>138</v>
      </c>
      <c r="B31" s="50">
        <v>1.9930931599795456</v>
      </c>
      <c r="D31" s="31" t="s">
        <v>243</v>
      </c>
      <c r="E31" s="50">
        <v>0.66925720547605705</v>
      </c>
    </row>
    <row r="32" spans="1:5" s="4" customFormat="1" ht="12.75" x14ac:dyDescent="0.2">
      <c r="A32" s="49" t="s">
        <v>106</v>
      </c>
      <c r="B32" s="50">
        <v>1.9462362515032749</v>
      </c>
      <c r="D32" s="31" t="s">
        <v>123</v>
      </c>
      <c r="E32" s="50">
        <v>0.60997410922302642</v>
      </c>
    </row>
    <row r="33" spans="1:6" s="4" customFormat="1" ht="12.75" x14ac:dyDescent="0.2">
      <c r="A33" s="49" t="s">
        <v>165</v>
      </c>
      <c r="B33" s="50">
        <v>1.8768099138849377</v>
      </c>
      <c r="D33" s="31" t="s">
        <v>166</v>
      </c>
      <c r="E33" s="50">
        <v>0.58715312261633701</v>
      </c>
    </row>
    <row r="34" spans="1:6" s="4" customFormat="1" ht="12.75" x14ac:dyDescent="0.2">
      <c r="A34" s="49" t="s">
        <v>158</v>
      </c>
      <c r="B34" s="50">
        <v>1.7631501467887316</v>
      </c>
      <c r="D34" s="31" t="s">
        <v>246</v>
      </c>
      <c r="E34" s="50">
        <v>0.52770790854198779</v>
      </c>
    </row>
    <row r="35" spans="1:6" s="4" customFormat="1" ht="12.75" x14ac:dyDescent="0.2">
      <c r="A35" s="49" t="s">
        <v>105</v>
      </c>
      <c r="B35" s="50">
        <v>1.6792032704992441</v>
      </c>
      <c r="D35" s="31" t="s">
        <v>161</v>
      </c>
      <c r="E35" s="50">
        <v>0.51539342838291358</v>
      </c>
    </row>
    <row r="36" spans="1:6" s="4" customFormat="1" ht="12.75" x14ac:dyDescent="0.2">
      <c r="A36" s="49" t="s">
        <v>111</v>
      </c>
      <c r="B36" s="50">
        <v>1.6568988796076816</v>
      </c>
      <c r="D36" s="31" t="s">
        <v>343</v>
      </c>
      <c r="E36" s="50">
        <v>0.13223363840113331</v>
      </c>
    </row>
    <row r="37" spans="1:6" s="4" customFormat="1" ht="12.75" x14ac:dyDescent="0.2">
      <c r="A37" s="49" t="s">
        <v>181</v>
      </c>
      <c r="B37" s="50">
        <v>1.6055729212548941</v>
      </c>
      <c r="D37" s="31" t="s">
        <v>287</v>
      </c>
      <c r="E37" s="50">
        <v>1.1196951074258586E-2</v>
      </c>
    </row>
    <row r="38" spans="1:6" s="4" customFormat="1" ht="12.75" x14ac:dyDescent="0.2">
      <c r="A38" s="49" t="s">
        <v>333</v>
      </c>
      <c r="B38" s="50">
        <v>1.580353593483802</v>
      </c>
      <c r="D38" s="51" t="s">
        <v>75</v>
      </c>
      <c r="E38" s="52">
        <v>97.666970548974291</v>
      </c>
    </row>
    <row r="39" spans="1:6" s="4" customFormat="1" ht="12.75" x14ac:dyDescent="0.2">
      <c r="A39" s="49" t="s">
        <v>98</v>
      </c>
      <c r="B39" s="50">
        <v>1.5778538512609119</v>
      </c>
      <c r="D39" s="49" t="s">
        <v>70</v>
      </c>
      <c r="E39" s="67">
        <v>2.3330294510257374</v>
      </c>
    </row>
    <row r="40" spans="1:6" s="4" customFormat="1" ht="12.75" x14ac:dyDescent="0.2">
      <c r="A40" s="31" t="s">
        <v>100</v>
      </c>
      <c r="B40" s="50">
        <v>1.5680794395521298</v>
      </c>
      <c r="D40" s="68" t="s">
        <v>20</v>
      </c>
      <c r="E40" s="69">
        <f>E38+E39</f>
        <v>100.00000000000003</v>
      </c>
    </row>
    <row r="41" spans="1:6" s="4" customFormat="1" ht="12.75" x14ac:dyDescent="0.2">
      <c r="A41" s="31" t="s">
        <v>91</v>
      </c>
      <c r="B41" s="50">
        <v>1.5631130909361131</v>
      </c>
    </row>
    <row r="42" spans="1:6" s="4" customFormat="1" ht="12.75" x14ac:dyDescent="0.2">
      <c r="A42" s="31" t="s">
        <v>170</v>
      </c>
      <c r="B42" s="50">
        <v>1.5161964721591303</v>
      </c>
    </row>
    <row r="43" spans="1:6" s="70" customFormat="1" ht="12.75" x14ac:dyDescent="0.2">
      <c r="A43" s="66" t="s">
        <v>202</v>
      </c>
      <c r="B43" s="50">
        <v>1.4816061497935993</v>
      </c>
      <c r="C43" s="4"/>
      <c r="F43" s="4"/>
    </row>
    <row r="44" spans="1:6" s="70" customFormat="1" ht="12.75" x14ac:dyDescent="0.2">
      <c r="A44" s="66" t="s">
        <v>118</v>
      </c>
      <c r="B44" s="50">
        <v>1.3922322749182552</v>
      </c>
      <c r="C44" s="4"/>
      <c r="F44" s="4"/>
    </row>
    <row r="45" spans="1:6" s="70" customFormat="1" ht="12.75" x14ac:dyDescent="0.2">
      <c r="A45" s="66" t="s">
        <v>284</v>
      </c>
      <c r="B45" s="50">
        <v>1.347110836170796</v>
      </c>
      <c r="C45" s="4"/>
      <c r="F45" s="4"/>
    </row>
    <row r="46" spans="1:6" s="4" customFormat="1" ht="12.75" x14ac:dyDescent="0.2">
      <c r="A46" s="31" t="s">
        <v>173</v>
      </c>
      <c r="B46" s="50">
        <v>1.3401430215009471</v>
      </c>
    </row>
    <row r="47" spans="1:6" s="4" customFormat="1" ht="12.75" x14ac:dyDescent="0.2">
      <c r="A47" s="31" t="s">
        <v>120</v>
      </c>
      <c r="B47" s="50">
        <v>1.3035228198817628</v>
      </c>
    </row>
    <row r="48" spans="1:6" s="4" customFormat="1" ht="12.75" x14ac:dyDescent="0.2">
      <c r="A48" s="31" t="s">
        <v>267</v>
      </c>
      <c r="B48" s="50">
        <v>1.2736044269298858</v>
      </c>
    </row>
    <row r="49" spans="1:2" s="4" customFormat="1" ht="12.75" x14ac:dyDescent="0.2">
      <c r="A49" s="31" t="s">
        <v>160</v>
      </c>
      <c r="B49" s="50">
        <v>1.2566792470285688</v>
      </c>
    </row>
    <row r="50" spans="1:2" s="4" customFormat="1" ht="12.75" x14ac:dyDescent="0.2">
      <c r="A50" s="49" t="s">
        <v>151</v>
      </c>
      <c r="B50" s="50">
        <v>1.205091966593101</v>
      </c>
    </row>
    <row r="51" spans="1:2" s="4" customFormat="1" ht="12.75" x14ac:dyDescent="0.2">
      <c r="A51" s="31" t="s">
        <v>334</v>
      </c>
      <c r="B51" s="50">
        <v>1.160220924007819</v>
      </c>
    </row>
    <row r="52" spans="1:2" s="4" customFormat="1" ht="12.75" x14ac:dyDescent="0.2">
      <c r="A52" s="31" t="s">
        <v>244</v>
      </c>
      <c r="B52" s="50">
        <v>1.1437231711488955</v>
      </c>
    </row>
    <row r="53" spans="1:2" s="4" customFormat="1" ht="12.75" x14ac:dyDescent="0.2">
      <c r="A53" s="31" t="s">
        <v>110</v>
      </c>
      <c r="B53" s="50">
        <v>1.0747011216217353</v>
      </c>
    </row>
    <row r="54" spans="1:2" s="4" customFormat="1" ht="12.75" x14ac:dyDescent="0.2">
      <c r="A54" s="31" t="s">
        <v>107</v>
      </c>
      <c r="B54" s="50">
        <v>1.0552921770836674</v>
      </c>
    </row>
    <row r="55" spans="1:2" s="4" customFormat="1" ht="12.75" x14ac:dyDescent="0.2">
      <c r="A55" s="31" t="s">
        <v>192</v>
      </c>
      <c r="B55" s="50">
        <v>1.0343655263802618</v>
      </c>
    </row>
    <row r="56" spans="1:2" s="4" customFormat="1" ht="12.75" x14ac:dyDescent="0.2">
      <c r="A56" s="31" t="s">
        <v>177</v>
      </c>
      <c r="B56" s="50">
        <v>1.0337641459091316</v>
      </c>
    </row>
    <row r="57" spans="1:2" s="4" customFormat="1" ht="12.75" x14ac:dyDescent="0.2">
      <c r="A57" s="31" t="s">
        <v>164</v>
      </c>
      <c r="B57" s="50">
        <v>1.0298575244842363</v>
      </c>
    </row>
    <row r="58" spans="1:2" s="4" customFormat="1" ht="12.75" x14ac:dyDescent="0.2">
      <c r="A58" s="31" t="s">
        <v>184</v>
      </c>
      <c r="B58" s="50">
        <v>1.002082102289112</v>
      </c>
    </row>
    <row r="59" spans="1:2" s="4" customFormat="1" ht="12.75" x14ac:dyDescent="0.2">
      <c r="A59" s="31" t="s">
        <v>253</v>
      </c>
      <c r="B59" s="50">
        <v>0.97306909943341879</v>
      </c>
    </row>
    <row r="60" spans="1:2" s="4" customFormat="1" ht="12.75" x14ac:dyDescent="0.2">
      <c r="A60" s="31" t="s">
        <v>269</v>
      </c>
      <c r="B60" s="50">
        <v>0.95424221903581308</v>
      </c>
    </row>
    <row r="61" spans="1:2" s="4" customFormat="1" ht="12.75" x14ac:dyDescent="0.2">
      <c r="A61" s="31" t="s">
        <v>195</v>
      </c>
      <c r="B61" s="50">
        <v>0.94843880361745869</v>
      </c>
    </row>
    <row r="62" spans="1:2" s="4" customFormat="1" ht="12.75" x14ac:dyDescent="0.2">
      <c r="A62" s="31" t="s">
        <v>271</v>
      </c>
      <c r="B62" s="50">
        <v>0.9472674365512942</v>
      </c>
    </row>
    <row r="63" spans="1:2" s="4" customFormat="1" ht="12.75" x14ac:dyDescent="0.2">
      <c r="A63" s="31" t="s">
        <v>93</v>
      </c>
      <c r="B63" s="50">
        <v>0.94640342753223283</v>
      </c>
    </row>
    <row r="64" spans="1:2" s="4" customFormat="1" ht="12.75" x14ac:dyDescent="0.2">
      <c r="A64" s="31" t="s">
        <v>114</v>
      </c>
      <c r="B64" s="50">
        <v>0.94510700754778543</v>
      </c>
    </row>
    <row r="65" spans="1:5" s="4" customFormat="1" ht="12.75" x14ac:dyDescent="0.2">
      <c r="A65" s="31" t="s">
        <v>208</v>
      </c>
      <c r="B65" s="50">
        <v>0.93965254415910526</v>
      </c>
    </row>
    <row r="66" spans="1:5" s="4" customFormat="1" ht="12.75" x14ac:dyDescent="0.2">
      <c r="A66" s="31" t="s">
        <v>344</v>
      </c>
      <c r="B66" s="50">
        <v>0.90048359335385342</v>
      </c>
    </row>
    <row r="67" spans="1:5" s="4" customFormat="1" ht="12.75" x14ac:dyDescent="0.2">
      <c r="A67" s="31" t="s">
        <v>180</v>
      </c>
      <c r="B67" s="50">
        <v>0.88255114809936719</v>
      </c>
    </row>
    <row r="68" spans="1:5" s="4" customFormat="1" ht="12.75" x14ac:dyDescent="0.2">
      <c r="A68" s="16"/>
      <c r="B68" s="64"/>
    </row>
    <row r="69" spans="1:5" s="4" customFormat="1" ht="12.75" x14ac:dyDescent="0.2">
      <c r="A69" s="16"/>
      <c r="B69" s="64"/>
    </row>
    <row r="70" spans="1:5" s="4" customFormat="1" ht="12.75" x14ac:dyDescent="0.2"/>
    <row r="71" spans="1:5" s="4" customFormat="1" ht="12.75" x14ac:dyDescent="0.2">
      <c r="A71" s="3" t="s">
        <v>297</v>
      </c>
      <c r="B71" s="3"/>
    </row>
    <row r="72" spans="1:5" s="4" customFormat="1" ht="12.75" x14ac:dyDescent="0.2">
      <c r="A72" s="21"/>
    </row>
    <row r="73" spans="1:5" s="4" customFormat="1" ht="12.75" x14ac:dyDescent="0.2">
      <c r="A73" s="62" t="s">
        <v>21</v>
      </c>
      <c r="B73" s="103" t="s">
        <v>22</v>
      </c>
      <c r="C73" s="37" t="s">
        <v>23</v>
      </c>
      <c r="D73" s="37" t="s">
        <v>24</v>
      </c>
      <c r="E73" s="37" t="s">
        <v>25</v>
      </c>
    </row>
    <row r="74" spans="1:5" s="4" customFormat="1" ht="12.75" x14ac:dyDescent="0.2">
      <c r="A74" s="38" t="s">
        <v>26</v>
      </c>
      <c r="B74" s="104"/>
      <c r="C74" s="53"/>
      <c r="D74" s="53"/>
      <c r="E74" s="53"/>
    </row>
    <row r="75" spans="1:5" s="4" customFormat="1" ht="12.75" x14ac:dyDescent="0.2">
      <c r="A75" s="54" t="s">
        <v>56</v>
      </c>
      <c r="B75" s="39">
        <v>14.404514404514401</v>
      </c>
      <c r="C75" s="39">
        <v>12.05748255046657</v>
      </c>
      <c r="D75" s="71">
        <v>16.450960617204792</v>
      </c>
      <c r="E75" s="39">
        <v>11.725164193672445</v>
      </c>
    </row>
    <row r="76" spans="1:5" s="4" customFormat="1" ht="12.75" x14ac:dyDescent="0.2">
      <c r="A76" s="54" t="s">
        <v>57</v>
      </c>
      <c r="B76" s="39">
        <v>15.020842317090711</v>
      </c>
      <c r="C76" s="39">
        <v>13.226137139829252</v>
      </c>
      <c r="D76" s="71">
        <v>17.331220148730186</v>
      </c>
      <c r="E76" s="39">
        <v>14.365892880402065</v>
      </c>
    </row>
    <row r="77" spans="1:5" s="4" customFormat="1" ht="12.75" x14ac:dyDescent="0.2">
      <c r="A77" s="19" t="s">
        <v>217</v>
      </c>
      <c r="B77" s="39"/>
      <c r="C77" s="39"/>
      <c r="D77" s="39"/>
      <c r="E77" s="39"/>
    </row>
    <row r="78" spans="1:5" s="4" customFormat="1" ht="12.75" x14ac:dyDescent="0.2">
      <c r="A78" s="54" t="s">
        <v>218</v>
      </c>
      <c r="B78" s="39">
        <v>13.284518464863648</v>
      </c>
      <c r="C78" s="39">
        <v>11.128103012283752</v>
      </c>
      <c r="D78" s="39">
        <v>15.6569155562857</v>
      </c>
      <c r="E78" s="39">
        <v>13.253344249676257</v>
      </c>
    </row>
    <row r="79" spans="1:5" s="4" customFormat="1" ht="12.75" x14ac:dyDescent="0.2"/>
    <row r="80" spans="1:5" s="4" customFormat="1" ht="12.75" x14ac:dyDescent="0.2"/>
    <row r="81" spans="1:5" s="4" customFormat="1" ht="12.75" x14ac:dyDescent="0.2">
      <c r="A81" s="21" t="s">
        <v>29</v>
      </c>
    </row>
    <row r="82" spans="1:5" s="9" customFormat="1" ht="12.75" x14ac:dyDescent="0.2">
      <c r="A82" s="4" t="s">
        <v>259</v>
      </c>
      <c r="B82" s="4"/>
    </row>
    <row r="83" spans="1:5" s="4" customFormat="1" ht="12.75" x14ac:dyDescent="0.2">
      <c r="A83" s="4" t="s">
        <v>295</v>
      </c>
    </row>
    <row r="84" spans="1:5" s="4" customFormat="1" ht="12.75" x14ac:dyDescent="0.2">
      <c r="A84" s="4" t="s">
        <v>262</v>
      </c>
    </row>
    <row r="85" spans="1:5" s="4" customFormat="1" ht="12.75" x14ac:dyDescent="0.2">
      <c r="A85" s="4" t="s">
        <v>30</v>
      </c>
    </row>
    <row r="86" spans="1:5" s="4" customFormat="1" x14ac:dyDescent="0.2">
      <c r="A86" s="2"/>
      <c r="B86" s="2"/>
    </row>
    <row r="87" spans="1:5" s="4" customFormat="1" x14ac:dyDescent="0.2">
      <c r="A87" s="2"/>
      <c r="B87" s="2"/>
    </row>
    <row r="88" spans="1:5" s="4" customFormat="1" x14ac:dyDescent="0.2">
      <c r="A88" s="2"/>
      <c r="B88" s="2"/>
    </row>
    <row r="89" spans="1:5" s="4" customFormat="1" x14ac:dyDescent="0.2">
      <c r="A89" s="2"/>
      <c r="B89" s="2"/>
      <c r="D89" s="2"/>
      <c r="E89" s="2"/>
    </row>
    <row r="90" spans="1:5" s="4" customFormat="1" x14ac:dyDescent="0.2">
      <c r="A90" s="2"/>
      <c r="B90" s="2"/>
      <c r="D90" s="2"/>
      <c r="E90" s="2"/>
    </row>
    <row r="91" spans="1:5" s="4" customFormat="1" x14ac:dyDescent="0.2">
      <c r="A91" s="2"/>
      <c r="B91" s="2"/>
      <c r="D91" s="2"/>
      <c r="E91" s="2"/>
    </row>
    <row r="92" spans="1:5" s="4" customFormat="1" x14ac:dyDescent="0.2">
      <c r="A92" s="2"/>
      <c r="B92" s="2"/>
      <c r="D92" s="2"/>
      <c r="E92" s="2"/>
    </row>
    <row r="93" spans="1:5" s="4" customFormat="1" x14ac:dyDescent="0.2">
      <c r="A93" s="2"/>
      <c r="B93" s="2"/>
      <c r="D93" s="2"/>
      <c r="E93" s="2"/>
    </row>
    <row r="94" spans="1:5" s="4" customFormat="1" x14ac:dyDescent="0.2">
      <c r="A94" s="2"/>
      <c r="B94" s="2"/>
      <c r="D94" s="2"/>
      <c r="E94" s="2"/>
    </row>
  </sheetData>
  <mergeCells count="3">
    <mergeCell ref="C4:D4"/>
    <mergeCell ref="F4:H4"/>
    <mergeCell ref="B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77"/>
  <sheetViews>
    <sheetView zoomScaleNormal="100" workbookViewId="0"/>
  </sheetViews>
  <sheetFormatPr defaultRowHeight="14.25" x14ac:dyDescent="0.2"/>
  <cols>
    <col min="1" max="1" width="47.42578125" style="2" customWidth="1"/>
    <col min="2" max="2" width="21.7109375" style="2" customWidth="1"/>
    <col min="3" max="3" width="15.28515625" style="2" customWidth="1"/>
    <col min="4" max="4" width="35.5703125" style="2" bestFit="1" customWidth="1"/>
    <col min="5" max="5" width="19.42578125" style="2" bestFit="1" customWidth="1"/>
    <col min="6" max="6" width="15.28515625" style="2" bestFit="1" customWidth="1"/>
    <col min="7" max="7" width="14.42578125" style="2" bestFit="1" customWidth="1"/>
    <col min="8" max="16384" width="9.140625" style="2"/>
  </cols>
  <sheetData>
    <row r="1" spans="1:7" ht="19.5" x14ac:dyDescent="0.25">
      <c r="A1" s="1" t="s">
        <v>263</v>
      </c>
    </row>
    <row r="3" spans="1:7" s="4" customFormat="1" ht="13.5" thickBot="1" x14ac:dyDescent="0.25">
      <c r="A3" s="3" t="s">
        <v>0</v>
      </c>
    </row>
    <row r="4" spans="1:7" s="4" customFormat="1" ht="27" customHeight="1" thickTop="1" thickBot="1" x14ac:dyDescent="0.25">
      <c r="A4" s="5" t="s">
        <v>1</v>
      </c>
      <c r="B4" s="5" t="s">
        <v>2</v>
      </c>
      <c r="C4" s="157" t="s">
        <v>3</v>
      </c>
      <c r="D4" s="157"/>
      <c r="E4" s="5" t="s">
        <v>4</v>
      </c>
      <c r="F4" s="160" t="s">
        <v>5</v>
      </c>
      <c r="G4" s="161"/>
    </row>
    <row r="5" spans="1:7" s="4" customFormat="1" ht="52.5" thickTop="1" thickBot="1" x14ac:dyDescent="0.25">
      <c r="A5" s="7" t="s">
        <v>311</v>
      </c>
      <c r="B5" s="7" t="s">
        <v>58</v>
      </c>
      <c r="C5" s="6" t="s">
        <v>7</v>
      </c>
      <c r="D5" s="6" t="s">
        <v>83</v>
      </c>
      <c r="E5" s="23" t="s">
        <v>316</v>
      </c>
      <c r="F5" s="7" t="s">
        <v>313</v>
      </c>
      <c r="G5" s="7" t="s">
        <v>314</v>
      </c>
    </row>
    <row r="6" spans="1:7" s="4" customFormat="1" ht="13.5" thickTop="1" x14ac:dyDescent="0.2"/>
    <row r="7" spans="1:7" s="4" customFormat="1" ht="12.75" x14ac:dyDescent="0.2"/>
    <row r="8" spans="1:7" s="4" customFormat="1" ht="13.5" thickBot="1" x14ac:dyDescent="0.25">
      <c r="A8" s="3" t="s">
        <v>35</v>
      </c>
    </row>
    <row r="9" spans="1:7" s="4" customFormat="1" ht="42" customHeight="1" thickTop="1" thickBot="1" x14ac:dyDescent="0.25">
      <c r="A9" s="107" t="s">
        <v>10</v>
      </c>
      <c r="B9" s="158" t="s">
        <v>312</v>
      </c>
      <c r="C9" s="164"/>
      <c r="D9" s="159"/>
    </row>
    <row r="10" spans="1:7" s="4" customFormat="1" ht="13.5" thickTop="1" x14ac:dyDescent="0.2"/>
    <row r="11" spans="1:7" s="4" customFormat="1" ht="12.75" x14ac:dyDescent="0.2"/>
    <row r="12" spans="1:7" s="4" customFormat="1" ht="13.5" thickBot="1" x14ac:dyDescent="0.25">
      <c r="A12" s="3" t="s">
        <v>55</v>
      </c>
    </row>
    <row r="13" spans="1:7" s="9" customFormat="1" ht="13.5" thickTop="1" x14ac:dyDescent="0.2">
      <c r="A13" s="43" t="s">
        <v>13</v>
      </c>
      <c r="B13" s="44" t="s">
        <v>59</v>
      </c>
    </row>
    <row r="14" spans="1:7" s="4" customFormat="1" ht="12.75" x14ac:dyDescent="0.2">
      <c r="A14" s="45" t="s">
        <v>323</v>
      </c>
      <c r="B14" s="46" t="s">
        <v>76</v>
      </c>
      <c r="F14" s="72"/>
    </row>
    <row r="15" spans="1:7" s="4" customFormat="1" ht="13.5" thickBot="1" x14ac:dyDescent="0.25">
      <c r="A15" s="47"/>
      <c r="B15" s="48" t="s">
        <v>348</v>
      </c>
    </row>
    <row r="16" spans="1:7" s="4" customFormat="1" ht="13.5" thickTop="1" x14ac:dyDescent="0.2"/>
    <row r="17" spans="1:5" s="4" customFormat="1" ht="12.75" x14ac:dyDescent="0.2"/>
    <row r="18" spans="1:5" s="4" customFormat="1" ht="13.5" thickBot="1" x14ac:dyDescent="0.25">
      <c r="A18" s="3" t="s">
        <v>15</v>
      </c>
    </row>
    <row r="19" spans="1:5" s="9" customFormat="1" ht="14.25" customHeight="1" thickTop="1" thickBot="1" x14ac:dyDescent="0.25">
      <c r="A19" s="73" t="s">
        <v>16</v>
      </c>
      <c r="B19" s="74" t="s">
        <v>17</v>
      </c>
      <c r="D19" s="10" t="s">
        <v>16</v>
      </c>
      <c r="E19" s="11" t="s">
        <v>17</v>
      </c>
    </row>
    <row r="20" spans="1:5" s="4" customFormat="1" ht="13.5" thickTop="1" x14ac:dyDescent="0.2">
      <c r="A20" s="75" t="s">
        <v>88</v>
      </c>
      <c r="B20" s="76">
        <v>9.1441507162926712</v>
      </c>
      <c r="D20" s="49" t="s">
        <v>196</v>
      </c>
      <c r="E20" s="50">
        <v>0.78393264226533954</v>
      </c>
    </row>
    <row r="21" spans="1:5" s="4" customFormat="1" ht="12.75" x14ac:dyDescent="0.2">
      <c r="A21" s="49" t="s">
        <v>89</v>
      </c>
      <c r="B21" s="50">
        <v>8.0963412502859651</v>
      </c>
      <c r="D21" s="49" t="s">
        <v>332</v>
      </c>
      <c r="E21" s="50">
        <v>0.72966524137290767</v>
      </c>
    </row>
    <row r="22" spans="1:5" s="4" customFormat="1" ht="12.75" x14ac:dyDescent="0.2">
      <c r="A22" s="49" t="s">
        <v>174</v>
      </c>
      <c r="B22" s="50">
        <v>4.264920526034282</v>
      </c>
      <c r="D22" s="49" t="s">
        <v>160</v>
      </c>
      <c r="E22" s="50">
        <v>0.66132202049691513</v>
      </c>
    </row>
    <row r="23" spans="1:5" s="4" customFormat="1" ht="12.75" x14ac:dyDescent="0.2">
      <c r="A23" s="49" t="s">
        <v>165</v>
      </c>
      <c r="B23" s="50">
        <v>3.5743998005934663</v>
      </c>
      <c r="D23" s="49" t="s">
        <v>166</v>
      </c>
      <c r="E23" s="50">
        <v>0.64120658729316926</v>
      </c>
    </row>
    <row r="24" spans="1:5" s="4" customFormat="1" ht="12.75" x14ac:dyDescent="0.2">
      <c r="A24" s="49" t="s">
        <v>137</v>
      </c>
      <c r="B24" s="50">
        <v>3.3722385599386553</v>
      </c>
      <c r="D24" s="49" t="s">
        <v>155</v>
      </c>
      <c r="E24" s="50">
        <v>0.63228848881938216</v>
      </c>
    </row>
    <row r="25" spans="1:5" s="4" customFormat="1" ht="12.75" x14ac:dyDescent="0.2">
      <c r="A25" s="49" t="s">
        <v>127</v>
      </c>
      <c r="B25" s="50">
        <v>3.327558272144302</v>
      </c>
      <c r="D25" s="49" t="s">
        <v>207</v>
      </c>
      <c r="E25" s="50">
        <v>0.62276901257730355</v>
      </c>
    </row>
    <row r="26" spans="1:5" s="4" customFormat="1" ht="12.75" x14ac:dyDescent="0.2">
      <c r="A26" s="49" t="s">
        <v>138</v>
      </c>
      <c r="B26" s="50">
        <v>3.1893126992611052</v>
      </c>
      <c r="D26" s="49" t="s">
        <v>177</v>
      </c>
      <c r="E26" s="50">
        <v>0.61514820641879941</v>
      </c>
    </row>
    <row r="27" spans="1:5" s="4" customFormat="1" ht="12.75" x14ac:dyDescent="0.2">
      <c r="A27" s="49" t="s">
        <v>173</v>
      </c>
      <c r="B27" s="50">
        <v>3.1388668291137907</v>
      </c>
      <c r="D27" s="49" t="s">
        <v>206</v>
      </c>
      <c r="E27" s="50">
        <v>0.58544140257525312</v>
      </c>
    </row>
    <row r="28" spans="1:5" s="4" customFormat="1" ht="12.75" x14ac:dyDescent="0.2">
      <c r="A28" s="49" t="s">
        <v>244</v>
      </c>
      <c r="B28" s="50">
        <v>2.9322328473549564</v>
      </c>
      <c r="D28" s="49" t="s">
        <v>330</v>
      </c>
      <c r="E28" s="50">
        <v>0.51482388032099446</v>
      </c>
    </row>
    <row r="29" spans="1:5" s="4" customFormat="1" ht="12.75" x14ac:dyDescent="0.2">
      <c r="A29" s="49" t="s">
        <v>93</v>
      </c>
      <c r="B29" s="50">
        <v>2.6285482020336088</v>
      </c>
      <c r="D29" s="49" t="s">
        <v>185</v>
      </c>
      <c r="E29" s="50">
        <v>0.50611798159714516</v>
      </c>
    </row>
    <row r="30" spans="1:5" s="4" customFormat="1" ht="12.75" x14ac:dyDescent="0.2">
      <c r="A30" s="49" t="s">
        <v>144</v>
      </c>
      <c r="B30" s="50">
        <v>2.2953496969185907</v>
      </c>
      <c r="D30" s="49" t="s">
        <v>287</v>
      </c>
      <c r="E30" s="50">
        <v>6.0283249288821103E-2</v>
      </c>
    </row>
    <row r="31" spans="1:5" s="4" customFormat="1" ht="12.75" x14ac:dyDescent="0.2">
      <c r="A31" s="49" t="s">
        <v>198</v>
      </c>
      <c r="B31" s="50">
        <v>2.1224402837168985</v>
      </c>
      <c r="D31" s="51" t="s">
        <v>75</v>
      </c>
      <c r="E31" s="52">
        <v>95.461577857882048</v>
      </c>
    </row>
    <row r="32" spans="1:5" s="4" customFormat="1" ht="12.75" x14ac:dyDescent="0.2">
      <c r="A32" s="49" t="s">
        <v>187</v>
      </c>
      <c r="B32" s="50">
        <v>2.0986359808976132</v>
      </c>
      <c r="D32" s="49" t="s">
        <v>18</v>
      </c>
      <c r="E32" s="67">
        <v>4.5384221421179687</v>
      </c>
    </row>
    <row r="33" spans="1:54" s="4" customFormat="1" ht="13.5" thickBot="1" x14ac:dyDescent="0.25">
      <c r="A33" s="49" t="s">
        <v>112</v>
      </c>
      <c r="B33" s="50">
        <v>2.086181316687175</v>
      </c>
      <c r="D33" s="77" t="s">
        <v>20</v>
      </c>
      <c r="E33" s="78">
        <f>E31+E32</f>
        <v>100.00000000000001</v>
      </c>
    </row>
    <row r="34" spans="1:54" s="4" customFormat="1" ht="13.5" thickTop="1" x14ac:dyDescent="0.2">
      <c r="A34" s="49" t="s">
        <v>266</v>
      </c>
      <c r="B34" s="50">
        <v>2.0401648381281654</v>
      </c>
    </row>
    <row r="35" spans="1:54" s="4" customFormat="1" ht="12.75" x14ac:dyDescent="0.2">
      <c r="A35" s="49" t="s">
        <v>168</v>
      </c>
      <c r="B35" s="50">
        <v>2.0002685757951304</v>
      </c>
    </row>
    <row r="36" spans="1:54" s="4" customFormat="1" ht="12.75" x14ac:dyDescent="0.2">
      <c r="A36" s="49" t="s">
        <v>114</v>
      </c>
      <c r="B36" s="50">
        <v>1.9420677869250562</v>
      </c>
    </row>
    <row r="37" spans="1:54" s="4" customFormat="1" ht="12.75" x14ac:dyDescent="0.2">
      <c r="A37" s="49" t="s">
        <v>94</v>
      </c>
      <c r="B37" s="50">
        <v>1.9018624657678986</v>
      </c>
    </row>
    <row r="38" spans="1:54" s="4" customFormat="1" ht="12.75" x14ac:dyDescent="0.2">
      <c r="A38" s="49" t="s">
        <v>121</v>
      </c>
      <c r="B38" s="50">
        <v>1.8821026340602867</v>
      </c>
    </row>
    <row r="39" spans="1:54" s="4" customFormat="1" ht="12.75" x14ac:dyDescent="0.2">
      <c r="A39" s="49" t="s">
        <v>250</v>
      </c>
      <c r="B39" s="50">
        <v>1.8795111458237004</v>
      </c>
    </row>
    <row r="40" spans="1:54" s="4" customFormat="1" ht="12.75" x14ac:dyDescent="0.2">
      <c r="A40" s="31" t="s">
        <v>142</v>
      </c>
      <c r="B40" s="67">
        <v>1.8093004123285565</v>
      </c>
    </row>
    <row r="41" spans="1:54" s="4" customFormat="1" ht="12.75" x14ac:dyDescent="0.2">
      <c r="A41" s="31" t="s">
        <v>130</v>
      </c>
      <c r="B41" s="67">
        <v>1.5150361586419296</v>
      </c>
    </row>
    <row r="42" spans="1:54" s="4" customFormat="1" ht="12.75" x14ac:dyDescent="0.2">
      <c r="A42" s="31" t="s">
        <v>208</v>
      </c>
      <c r="B42" s="67">
        <v>1.5119438286790881</v>
      </c>
      <c r="D42" s="16"/>
      <c r="E42" s="16"/>
    </row>
    <row r="43" spans="1:54" s="4" customFormat="1" ht="12.75" x14ac:dyDescent="0.2">
      <c r="A43" s="31" t="s">
        <v>161</v>
      </c>
      <c r="B43" s="67">
        <v>1.4996673038848083</v>
      </c>
    </row>
    <row r="44" spans="1:54" s="4" customFormat="1" ht="12.75" x14ac:dyDescent="0.2">
      <c r="A44" s="31" t="s">
        <v>118</v>
      </c>
      <c r="B44" s="67">
        <v>1.4310241198420091</v>
      </c>
      <c r="C44" s="63"/>
      <c r="F44" s="16"/>
      <c r="G44" s="16"/>
    </row>
    <row r="45" spans="1:54" s="79" customFormat="1" ht="12.75" x14ac:dyDescent="0.2">
      <c r="A45" s="49" t="s">
        <v>283</v>
      </c>
      <c r="B45" s="50">
        <v>1.3524773131789947</v>
      </c>
      <c r="C45" s="16"/>
      <c r="F45" s="16"/>
      <c r="G45" s="16"/>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1:54" s="79" customFormat="1" ht="12.75" x14ac:dyDescent="0.2">
      <c r="A46" s="49" t="s">
        <v>200</v>
      </c>
      <c r="B46" s="50">
        <v>1.3310623621267927</v>
      </c>
      <c r="C46" s="63"/>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row>
    <row r="47" spans="1:54" s="79" customFormat="1" ht="12.75" x14ac:dyDescent="0.2">
      <c r="A47" s="31" t="s">
        <v>203</v>
      </c>
      <c r="B47" s="67">
        <v>1.2720996668130289</v>
      </c>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row>
    <row r="48" spans="1:54" s="79" customFormat="1" ht="12.75" x14ac:dyDescent="0.2">
      <c r="A48" s="31" t="s">
        <v>271</v>
      </c>
      <c r="B48" s="67">
        <v>1.266231613171795</v>
      </c>
      <c r="C48" s="63"/>
      <c r="D48" s="16"/>
      <c r="E48" s="1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row>
    <row r="49" spans="1:54" s="79" customFormat="1" ht="12.75" x14ac:dyDescent="0.2">
      <c r="A49" s="31" t="s">
        <v>199</v>
      </c>
      <c r="B49" s="67">
        <v>1.2250694095125243</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row>
    <row r="50" spans="1:54" s="79" customFormat="1" ht="12.75" x14ac:dyDescent="0.2">
      <c r="A50" s="31" t="s">
        <v>146</v>
      </c>
      <c r="B50" s="67">
        <v>1.204537898367724</v>
      </c>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row>
    <row r="51" spans="1:54" s="79" customFormat="1" ht="12.75" x14ac:dyDescent="0.2">
      <c r="A51" s="31" t="s">
        <v>157</v>
      </c>
      <c r="B51" s="67">
        <v>1.1222144586723013</v>
      </c>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row>
    <row r="52" spans="1:54" s="79" customFormat="1" ht="12.75" x14ac:dyDescent="0.2">
      <c r="A52" s="31" t="s">
        <v>192</v>
      </c>
      <c r="B52" s="67">
        <v>1.0856699460602401</v>
      </c>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row>
    <row r="53" spans="1:54" s="79" customFormat="1" ht="12.75" x14ac:dyDescent="0.2">
      <c r="A53" s="31" t="s">
        <v>152</v>
      </c>
      <c r="B53" s="67">
        <v>1.0328234997176653</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row>
    <row r="54" spans="1:54" s="79" customFormat="1" ht="12.75" x14ac:dyDescent="0.2">
      <c r="A54" s="31" t="s">
        <v>150</v>
      </c>
      <c r="B54" s="67">
        <v>1.0136355332732234</v>
      </c>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row>
    <row r="55" spans="1:54" s="79" customFormat="1" ht="12.75" x14ac:dyDescent="0.2">
      <c r="A55" s="31" t="s">
        <v>141</v>
      </c>
      <c r="B55" s="67">
        <v>0.99520037761515434</v>
      </c>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row>
    <row r="56" spans="1:54" s="79" customFormat="1" ht="12.75" x14ac:dyDescent="0.2">
      <c r="A56" s="31" t="s">
        <v>159</v>
      </c>
      <c r="B56" s="67">
        <v>0.95430349621503985</v>
      </c>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row>
    <row r="57" spans="1:54" s="79" customFormat="1" ht="12.75" x14ac:dyDescent="0.2">
      <c r="A57" s="31" t="s">
        <v>201</v>
      </c>
      <c r="B57" s="67">
        <v>0.94511078630015677</v>
      </c>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row>
    <row r="58" spans="1:54" s="79" customFormat="1" ht="12.75" x14ac:dyDescent="0.2">
      <c r="A58" s="31" t="s">
        <v>204</v>
      </c>
      <c r="B58" s="67">
        <v>0.93752462104930334</v>
      </c>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row>
    <row r="59" spans="1:54" s="79" customFormat="1" ht="12.75" x14ac:dyDescent="0.2">
      <c r="A59" s="31" t="s">
        <v>205</v>
      </c>
      <c r="B59" s="67">
        <v>0.86063041791077033</v>
      </c>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row>
    <row r="60" spans="1:54" s="79" customFormat="1" ht="12.75" x14ac:dyDescent="0.2">
      <c r="A60" s="31" t="s">
        <v>111</v>
      </c>
      <c r="B60" s="67">
        <v>0.82586149372158113</v>
      </c>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row>
    <row r="61" spans="1:54" s="79" customFormat="1" ht="12.75"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row>
    <row r="62" spans="1:54" s="79" customFormat="1" ht="12.75"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row>
    <row r="63" spans="1:54" s="4" customFormat="1" ht="12.75" x14ac:dyDescent="0.2">
      <c r="A63" s="3" t="s">
        <v>298</v>
      </c>
      <c r="B63" s="3"/>
    </row>
    <row r="64" spans="1:54" s="4" customFormat="1" ht="12.75" x14ac:dyDescent="0.2">
      <c r="A64" s="21"/>
    </row>
    <row r="65" spans="1:5" s="9" customFormat="1" ht="12.75" x14ac:dyDescent="0.2">
      <c r="A65" s="62" t="s">
        <v>21</v>
      </c>
      <c r="B65" s="103" t="s">
        <v>22</v>
      </c>
      <c r="C65" s="37" t="s">
        <v>23</v>
      </c>
      <c r="D65" s="37" t="s">
        <v>24</v>
      </c>
      <c r="E65" s="37" t="s">
        <v>25</v>
      </c>
    </row>
    <row r="66" spans="1:5" s="4" customFormat="1" ht="12.75" x14ac:dyDescent="0.2">
      <c r="A66" s="38" t="s">
        <v>26</v>
      </c>
      <c r="B66" s="104"/>
      <c r="C66" s="53"/>
      <c r="D66" s="53"/>
      <c r="E66" s="53"/>
    </row>
    <row r="67" spans="1:5" s="4" customFormat="1" ht="12.75" x14ac:dyDescent="0.2">
      <c r="A67" s="54" t="s">
        <v>60</v>
      </c>
      <c r="B67" s="39">
        <v>14.616755793226366</v>
      </c>
      <c r="C67" s="39">
        <v>11.555606509422557</v>
      </c>
      <c r="D67" s="71">
        <v>18.699379601740752</v>
      </c>
      <c r="E67" s="39">
        <v>8.7603885870366938</v>
      </c>
    </row>
    <row r="68" spans="1:5" s="4" customFormat="1" ht="12.75" x14ac:dyDescent="0.2">
      <c r="A68" s="54" t="s">
        <v>61</v>
      </c>
      <c r="B68" s="39">
        <v>15.338216286083583</v>
      </c>
      <c r="C68" s="39">
        <v>12.646189537383457</v>
      </c>
      <c r="D68" s="71">
        <v>19.630658459358628</v>
      </c>
      <c r="E68" s="39">
        <v>14.568451614518185</v>
      </c>
    </row>
    <row r="69" spans="1:5" s="4" customFormat="1" ht="12.75" x14ac:dyDescent="0.2">
      <c r="A69" s="19" t="s">
        <v>217</v>
      </c>
      <c r="B69" s="39"/>
      <c r="C69" s="39"/>
      <c r="D69" s="39"/>
      <c r="E69" s="39"/>
    </row>
    <row r="70" spans="1:5" s="4" customFormat="1" ht="12.75" x14ac:dyDescent="0.2">
      <c r="A70" s="54" t="s">
        <v>276</v>
      </c>
      <c r="B70" s="39">
        <v>5.2554990544007252</v>
      </c>
      <c r="C70" s="39">
        <v>2.4758412711497257</v>
      </c>
      <c r="D70" s="39">
        <v>8.7938615991846056</v>
      </c>
      <c r="E70" s="39">
        <v>2.5483877620721573</v>
      </c>
    </row>
    <row r="71" spans="1:5" s="4" customFormat="1" ht="12.75" x14ac:dyDescent="0.2">
      <c r="A71" s="40"/>
      <c r="B71" s="80"/>
      <c r="C71" s="80"/>
    </row>
    <row r="72" spans="1:5" s="4" customFormat="1" ht="12.75" x14ac:dyDescent="0.2"/>
    <row r="73" spans="1:5" s="4" customFormat="1" ht="12.75" x14ac:dyDescent="0.2">
      <c r="A73" s="21" t="s">
        <v>29</v>
      </c>
    </row>
    <row r="74" spans="1:5" s="4" customFormat="1" ht="12.75" x14ac:dyDescent="0.2">
      <c r="A74" s="4" t="s">
        <v>259</v>
      </c>
    </row>
    <row r="75" spans="1:5" s="4" customFormat="1" ht="12.75" x14ac:dyDescent="0.2">
      <c r="A75" s="4" t="s">
        <v>295</v>
      </c>
    </row>
    <row r="76" spans="1:5" s="4" customFormat="1" x14ac:dyDescent="0.2">
      <c r="A76" s="4" t="s">
        <v>258</v>
      </c>
      <c r="D76" s="2"/>
      <c r="E76" s="2"/>
    </row>
    <row r="77" spans="1:5" s="4" customFormat="1" x14ac:dyDescent="0.2">
      <c r="A77" s="4" t="s">
        <v>30</v>
      </c>
      <c r="D77" s="2"/>
      <c r="E77" s="2"/>
    </row>
  </sheetData>
  <mergeCells count="3">
    <mergeCell ref="C4:D4"/>
    <mergeCell ref="F4:G4"/>
    <mergeCell ref="B9: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workbookViewId="0"/>
  </sheetViews>
  <sheetFormatPr defaultRowHeight="14.25" x14ac:dyDescent="0.2"/>
  <cols>
    <col min="1" max="1" width="51.140625" style="2" customWidth="1"/>
    <col min="2" max="2" width="20" style="2" bestFit="1" customWidth="1"/>
    <col min="3" max="3" width="15.7109375" style="2" customWidth="1"/>
    <col min="4" max="4" width="36.42578125" style="2" customWidth="1"/>
    <col min="5" max="5" width="18" style="2" bestFit="1" customWidth="1"/>
    <col min="6" max="6" width="16.7109375" style="2" customWidth="1"/>
    <col min="7" max="7" width="18.85546875" style="2" bestFit="1" customWidth="1"/>
    <col min="8" max="16384" width="9.140625" style="2"/>
  </cols>
  <sheetData>
    <row r="1" spans="1:7" ht="19.5" x14ac:dyDescent="0.25">
      <c r="A1" s="1" t="s">
        <v>40</v>
      </c>
    </row>
    <row r="2" spans="1:7" s="4" customFormat="1" ht="12.75" x14ac:dyDescent="0.2"/>
    <row r="3" spans="1:7" s="4" customFormat="1" ht="13.5" thickBot="1" x14ac:dyDescent="0.25">
      <c r="A3" s="3" t="s">
        <v>0</v>
      </c>
    </row>
    <row r="4" spans="1:7" s="4" customFormat="1" ht="27" customHeight="1" thickTop="1" thickBot="1" x14ac:dyDescent="0.25">
      <c r="A4" s="5" t="s">
        <v>1</v>
      </c>
      <c r="B4" s="5" t="s">
        <v>2</v>
      </c>
      <c r="C4" s="157" t="s">
        <v>3</v>
      </c>
      <c r="D4" s="157"/>
      <c r="E4" s="5" t="s">
        <v>4</v>
      </c>
      <c r="F4" s="157" t="s">
        <v>5</v>
      </c>
      <c r="G4" s="157"/>
    </row>
    <row r="5" spans="1:7" s="56" customFormat="1" ht="54" customHeight="1" thickTop="1" thickBot="1" x14ac:dyDescent="0.25">
      <c r="A5" s="55" t="s">
        <v>41</v>
      </c>
      <c r="B5" s="6" t="s">
        <v>6</v>
      </c>
      <c r="C5" s="6" t="s">
        <v>7</v>
      </c>
      <c r="D5" s="6" t="s">
        <v>277</v>
      </c>
      <c r="E5" s="23" t="s">
        <v>226</v>
      </c>
      <c r="F5" s="6" t="s">
        <v>235</v>
      </c>
      <c r="G5" s="6" t="s">
        <v>42</v>
      </c>
    </row>
    <row r="6" spans="1:7" s="4" customFormat="1" ht="13.5" thickTop="1" x14ac:dyDescent="0.2"/>
    <row r="7" spans="1:7" s="4" customFormat="1" ht="12.75" x14ac:dyDescent="0.2"/>
    <row r="8" spans="1:7" s="4" customFormat="1" ht="13.5" thickBot="1" x14ac:dyDescent="0.25">
      <c r="A8" s="3" t="s">
        <v>35</v>
      </c>
    </row>
    <row r="9" spans="1:7" s="4" customFormat="1" ht="67.5" customHeight="1" thickTop="1" thickBot="1" x14ac:dyDescent="0.25">
      <c r="A9" s="106" t="s">
        <v>10</v>
      </c>
      <c r="B9" s="158" t="s">
        <v>86</v>
      </c>
      <c r="C9" s="159"/>
    </row>
    <row r="10" spans="1:7" s="4" customFormat="1" ht="13.5" thickTop="1" x14ac:dyDescent="0.2"/>
    <row r="11" spans="1:7" s="4" customFormat="1" ht="12.75" x14ac:dyDescent="0.2"/>
    <row r="12" spans="1:7" s="4" customFormat="1" ht="13.5" thickBot="1" x14ac:dyDescent="0.25">
      <c r="A12" s="3" t="s">
        <v>12</v>
      </c>
    </row>
    <row r="13" spans="1:7" s="9" customFormat="1" ht="13.5" thickTop="1" x14ac:dyDescent="0.2">
      <c r="A13" s="43" t="s">
        <v>13</v>
      </c>
      <c r="B13" s="44" t="s">
        <v>14</v>
      </c>
    </row>
    <row r="14" spans="1:7" s="4" customFormat="1" ht="12.75" x14ac:dyDescent="0.2">
      <c r="A14" s="57" t="s">
        <v>324</v>
      </c>
      <c r="B14" s="58" t="s">
        <v>241</v>
      </c>
    </row>
    <row r="15" spans="1:7" s="4" customFormat="1" ht="13.5" thickBot="1" x14ac:dyDescent="0.25">
      <c r="A15" s="59"/>
      <c r="B15" s="60" t="s">
        <v>242</v>
      </c>
    </row>
    <row r="16" spans="1:7" s="4" customFormat="1" ht="13.5" thickTop="1" x14ac:dyDescent="0.2"/>
    <row r="17" spans="1:5" s="4" customFormat="1" ht="12.75" x14ac:dyDescent="0.2"/>
    <row r="18" spans="1:5" s="4" customFormat="1" ht="13.5" thickBot="1" x14ac:dyDescent="0.25">
      <c r="A18" s="3" t="s">
        <v>15</v>
      </c>
    </row>
    <row r="19" spans="1:5" s="9" customFormat="1" ht="23.25" customHeight="1" thickTop="1" x14ac:dyDescent="0.2">
      <c r="A19" s="10" t="s">
        <v>16</v>
      </c>
      <c r="B19" s="11" t="s">
        <v>17</v>
      </c>
      <c r="D19" s="10" t="s">
        <v>16</v>
      </c>
      <c r="E19" s="11" t="s">
        <v>17</v>
      </c>
    </row>
    <row r="20" spans="1:5" s="4" customFormat="1" ht="12.75" x14ac:dyDescent="0.2">
      <c r="A20" s="12" t="s">
        <v>90</v>
      </c>
      <c r="B20" s="13">
        <v>10.16073684662274</v>
      </c>
      <c r="D20" s="12" t="s">
        <v>214</v>
      </c>
      <c r="E20" s="13">
        <v>0.85658232306621629</v>
      </c>
    </row>
    <row r="21" spans="1:5" s="4" customFormat="1" ht="12.75" x14ac:dyDescent="0.2">
      <c r="A21" s="12" t="s">
        <v>89</v>
      </c>
      <c r="B21" s="13">
        <v>7.6986298911553313</v>
      </c>
      <c r="D21" s="12" t="s">
        <v>211</v>
      </c>
      <c r="E21" s="13">
        <v>0.82576549064334448</v>
      </c>
    </row>
    <row r="22" spans="1:5" s="4" customFormat="1" ht="12.75" x14ac:dyDescent="0.2">
      <c r="A22" s="12" t="s">
        <v>92</v>
      </c>
      <c r="B22" s="13">
        <v>7.1689200215157847</v>
      </c>
      <c r="D22" s="12" t="s">
        <v>212</v>
      </c>
      <c r="E22" s="13">
        <v>0.80894683241935528</v>
      </c>
    </row>
    <row r="23" spans="1:5" s="4" customFormat="1" ht="12.75" x14ac:dyDescent="0.2">
      <c r="A23" s="12" t="s">
        <v>96</v>
      </c>
      <c r="B23" s="13">
        <v>5.9495095002793201</v>
      </c>
      <c r="D23" s="12" t="s">
        <v>132</v>
      </c>
      <c r="E23" s="13">
        <v>0.79806162080647525</v>
      </c>
    </row>
    <row r="24" spans="1:5" s="4" customFormat="1" ht="12.75" x14ac:dyDescent="0.2">
      <c r="A24" s="12" t="s">
        <v>101</v>
      </c>
      <c r="B24" s="13">
        <v>5.5782572794975378</v>
      </c>
      <c r="D24" s="12" t="s">
        <v>163</v>
      </c>
      <c r="E24" s="13">
        <v>0.74461329269055254</v>
      </c>
    </row>
    <row r="25" spans="1:5" s="4" customFormat="1" ht="12.75" x14ac:dyDescent="0.2">
      <c r="A25" s="12" t="s">
        <v>94</v>
      </c>
      <c r="B25" s="13">
        <v>4.3201349805244558</v>
      </c>
      <c r="D25" s="49" t="s">
        <v>210</v>
      </c>
      <c r="E25" s="50">
        <v>0.74035610165656385</v>
      </c>
    </row>
    <row r="26" spans="1:5" s="4" customFormat="1" ht="12.75" x14ac:dyDescent="0.2">
      <c r="A26" s="12" t="s">
        <v>105</v>
      </c>
      <c r="B26" s="13">
        <v>4.2101956567441743</v>
      </c>
      <c r="D26" s="31" t="s">
        <v>128</v>
      </c>
      <c r="E26" s="50">
        <v>0.70585184090719832</v>
      </c>
    </row>
    <row r="27" spans="1:5" s="4" customFormat="1" ht="12.75" x14ac:dyDescent="0.2">
      <c r="A27" s="12" t="s">
        <v>97</v>
      </c>
      <c r="B27" s="13">
        <v>4.182288582487546</v>
      </c>
      <c r="D27" s="12" t="s">
        <v>103</v>
      </c>
      <c r="E27" s="13">
        <v>0.70386515732372312</v>
      </c>
    </row>
    <row r="28" spans="1:5" s="4" customFormat="1" ht="12.75" x14ac:dyDescent="0.2">
      <c r="A28" s="12" t="s">
        <v>88</v>
      </c>
      <c r="B28" s="13">
        <v>4.0897379022675304</v>
      </c>
      <c r="D28" s="12" t="s">
        <v>188</v>
      </c>
      <c r="E28" s="13">
        <v>0.63470931122923757</v>
      </c>
    </row>
    <row r="29" spans="1:5" s="4" customFormat="1" ht="12.75" x14ac:dyDescent="0.2">
      <c r="A29" s="12" t="s">
        <v>98</v>
      </c>
      <c r="B29" s="13">
        <v>2.8574847615193981</v>
      </c>
      <c r="D29" s="12" t="s">
        <v>162</v>
      </c>
      <c r="E29" s="13">
        <v>0.62540253767287413</v>
      </c>
    </row>
    <row r="30" spans="1:5" s="4" customFormat="1" ht="12.75" x14ac:dyDescent="0.2">
      <c r="A30" s="12" t="s">
        <v>111</v>
      </c>
      <c r="B30" s="13">
        <v>2.7226473584278152</v>
      </c>
      <c r="D30" s="12" t="s">
        <v>168</v>
      </c>
      <c r="E30" s="13">
        <v>0.60013628601517455</v>
      </c>
    </row>
    <row r="31" spans="1:5" s="4" customFormat="1" ht="12.75" x14ac:dyDescent="0.2">
      <c r="A31" s="12" t="s">
        <v>116</v>
      </c>
      <c r="B31" s="13">
        <v>2.4237523856097303</v>
      </c>
      <c r="D31" s="12" t="s">
        <v>215</v>
      </c>
      <c r="E31" s="13">
        <v>0.56587505240874914</v>
      </c>
    </row>
    <row r="32" spans="1:5" s="4" customFormat="1" ht="12.75" x14ac:dyDescent="0.2">
      <c r="A32" s="12" t="s">
        <v>91</v>
      </c>
      <c r="B32" s="13">
        <v>2.3807303755320768</v>
      </c>
      <c r="D32" s="12" t="s">
        <v>194</v>
      </c>
      <c r="E32" s="13">
        <v>0.55434441213146868</v>
      </c>
    </row>
    <row r="33" spans="1:5" s="4" customFormat="1" ht="12.75" x14ac:dyDescent="0.2">
      <c r="A33" s="12" t="s">
        <v>93</v>
      </c>
      <c r="B33" s="13">
        <v>2.0861148287974718</v>
      </c>
      <c r="D33" s="12" t="s">
        <v>216</v>
      </c>
      <c r="E33" s="13">
        <v>0.54204962639237786</v>
      </c>
    </row>
    <row r="34" spans="1:5" s="4" customFormat="1" ht="12.75" x14ac:dyDescent="0.2">
      <c r="A34" s="12" t="s">
        <v>165</v>
      </c>
      <c r="B34" s="13">
        <v>2.0835188658978931</v>
      </c>
      <c r="D34" s="49" t="s">
        <v>252</v>
      </c>
      <c r="E34" s="50">
        <v>0.47753845672502176</v>
      </c>
    </row>
    <row r="35" spans="1:5" s="4" customFormat="1" ht="12.75" x14ac:dyDescent="0.2">
      <c r="A35" s="12" t="s">
        <v>173</v>
      </c>
      <c r="B35" s="13">
        <v>1.5173960276560126</v>
      </c>
      <c r="D35" s="49" t="s">
        <v>113</v>
      </c>
      <c r="E35" s="50">
        <v>0.46439957396318304</v>
      </c>
    </row>
    <row r="36" spans="1:5" s="4" customFormat="1" ht="12.75" x14ac:dyDescent="0.2">
      <c r="A36" s="12" t="s">
        <v>170</v>
      </c>
      <c r="B36" s="13">
        <v>1.4239440626451572</v>
      </c>
      <c r="D36" s="49" t="s">
        <v>126</v>
      </c>
      <c r="E36" s="50">
        <v>0.43733030746624318</v>
      </c>
    </row>
    <row r="37" spans="1:5" s="4" customFormat="1" ht="12.75" x14ac:dyDescent="0.2">
      <c r="A37" s="12" t="s">
        <v>99</v>
      </c>
      <c r="B37" s="13">
        <v>1.2757910373683063</v>
      </c>
      <c r="D37" s="14" t="s">
        <v>75</v>
      </c>
      <c r="E37" s="52">
        <v>99.634826763829068</v>
      </c>
    </row>
    <row r="38" spans="1:5" s="4" customFormat="1" ht="12.75" x14ac:dyDescent="0.2">
      <c r="A38" s="12" t="s">
        <v>120</v>
      </c>
      <c r="B38" s="13">
        <v>1.2494612323670955</v>
      </c>
      <c r="D38" s="12" t="s">
        <v>70</v>
      </c>
      <c r="E38" s="67">
        <v>0.36517323617088454</v>
      </c>
    </row>
    <row r="39" spans="1:5" s="4" customFormat="1" ht="13.5" thickBot="1" x14ac:dyDescent="0.25">
      <c r="A39" s="12" t="s">
        <v>115</v>
      </c>
      <c r="B39" s="13">
        <v>1.2476325595608575</v>
      </c>
      <c r="D39" s="32" t="s">
        <v>20</v>
      </c>
      <c r="E39" s="33">
        <f>E37+E38</f>
        <v>99.999999999999957</v>
      </c>
    </row>
    <row r="40" spans="1:5" s="4" customFormat="1" ht="13.5" thickTop="1" x14ac:dyDescent="0.2">
      <c r="A40" s="12" t="s">
        <v>209</v>
      </c>
      <c r="B40" s="13">
        <v>1.2266582568555633</v>
      </c>
    </row>
    <row r="41" spans="1:5" s="4" customFormat="1" ht="12.75" x14ac:dyDescent="0.2">
      <c r="A41" s="12" t="s">
        <v>181</v>
      </c>
      <c r="B41" s="13">
        <v>1.2177606749984771</v>
      </c>
    </row>
    <row r="42" spans="1:5" s="4" customFormat="1" ht="12.75" x14ac:dyDescent="0.2">
      <c r="A42" s="12" t="s">
        <v>129</v>
      </c>
      <c r="B42" s="13">
        <v>1.215398694947615</v>
      </c>
    </row>
    <row r="43" spans="1:5" s="4" customFormat="1" ht="12.75" x14ac:dyDescent="0.2">
      <c r="A43" s="12" t="s">
        <v>133</v>
      </c>
      <c r="B43" s="13">
        <v>1.2043611495914106</v>
      </c>
    </row>
    <row r="44" spans="1:5" s="4" customFormat="1" ht="12.75" x14ac:dyDescent="0.2">
      <c r="A44" s="49" t="s">
        <v>127</v>
      </c>
      <c r="B44" s="50">
        <v>1.1013911084825287</v>
      </c>
    </row>
    <row r="45" spans="1:5" s="4" customFormat="1" ht="12.75" x14ac:dyDescent="0.2">
      <c r="A45" s="31" t="s">
        <v>118</v>
      </c>
      <c r="B45" s="50">
        <v>1.0784349087125482</v>
      </c>
    </row>
    <row r="46" spans="1:5" s="4" customFormat="1" ht="12.75" x14ac:dyDescent="0.2">
      <c r="A46" s="31" t="s">
        <v>104</v>
      </c>
      <c r="B46" s="50">
        <v>1.0756340438487575</v>
      </c>
    </row>
    <row r="47" spans="1:5" s="4" customFormat="1" ht="12.75" x14ac:dyDescent="0.2">
      <c r="A47" s="12" t="s">
        <v>164</v>
      </c>
      <c r="B47" s="13">
        <v>1.0693616170901441</v>
      </c>
    </row>
    <row r="48" spans="1:5" s="4" customFormat="1" ht="12.75" x14ac:dyDescent="0.2">
      <c r="A48" s="12" t="s">
        <v>167</v>
      </c>
      <c r="B48" s="13">
        <v>1.0324684103788311</v>
      </c>
    </row>
    <row r="49" spans="1:5" s="4" customFormat="1" ht="12.75" x14ac:dyDescent="0.2">
      <c r="A49" s="12" t="s">
        <v>149</v>
      </c>
      <c r="B49" s="13">
        <v>0.9980537855423719</v>
      </c>
    </row>
    <row r="50" spans="1:5" s="4" customFormat="1" ht="12.75" x14ac:dyDescent="0.2">
      <c r="A50" s="12" t="s">
        <v>117</v>
      </c>
      <c r="B50" s="13">
        <v>0.91501046741030212</v>
      </c>
    </row>
    <row r="51" spans="1:5" s="4" customFormat="1" ht="12.75" x14ac:dyDescent="0.2">
      <c r="A51" s="12" t="s">
        <v>213</v>
      </c>
      <c r="B51" s="13">
        <v>0.90587511801522447</v>
      </c>
    </row>
    <row r="52" spans="1:5" s="4" customFormat="1" ht="12.75" x14ac:dyDescent="0.2">
      <c r="A52" s="12" t="s">
        <v>119</v>
      </c>
      <c r="B52" s="13">
        <v>0.88170614796134095</v>
      </c>
    </row>
    <row r="53" spans="1:5" s="4" customFormat="1" x14ac:dyDescent="0.2">
      <c r="A53" s="139"/>
      <c r="B53" s="64"/>
    </row>
    <row r="54" spans="1:5" s="4" customFormat="1" x14ac:dyDescent="0.2">
      <c r="A54" s="139"/>
      <c r="B54" s="64"/>
    </row>
    <row r="55" spans="1:5" s="4" customFormat="1" ht="12.75" x14ac:dyDescent="0.2"/>
    <row r="56" spans="1:5" s="4" customFormat="1" ht="12.75" x14ac:dyDescent="0.2">
      <c r="A56" s="3" t="s">
        <v>302</v>
      </c>
      <c r="B56" s="61"/>
    </row>
    <row r="57" spans="1:5" s="4" customFormat="1" ht="12.75" x14ac:dyDescent="0.2">
      <c r="A57" s="21"/>
    </row>
    <row r="58" spans="1:5" s="4" customFormat="1" ht="12.75" x14ac:dyDescent="0.2">
      <c r="A58" s="62" t="s">
        <v>21</v>
      </c>
      <c r="B58" s="37" t="s">
        <v>22</v>
      </c>
      <c r="C58" s="37" t="s">
        <v>23</v>
      </c>
      <c r="D58" s="37" t="s">
        <v>24</v>
      </c>
      <c r="E58" s="37" t="s">
        <v>25</v>
      </c>
    </row>
    <row r="59" spans="1:5" s="4" customFormat="1" ht="12.75" x14ac:dyDescent="0.2">
      <c r="A59" s="38" t="s">
        <v>26</v>
      </c>
      <c r="B59" s="104"/>
      <c r="C59" s="53"/>
      <c r="D59" s="53"/>
      <c r="E59" s="53"/>
    </row>
    <row r="60" spans="1:5" s="4" customFormat="1" ht="12.75" x14ac:dyDescent="0.2">
      <c r="A60" s="54" t="s">
        <v>43</v>
      </c>
      <c r="B60" s="39">
        <v>13.106702945592907</v>
      </c>
      <c r="C60" s="39">
        <v>8.4780249542440345</v>
      </c>
      <c r="D60" s="71">
        <v>12.348255370119986</v>
      </c>
      <c r="E60" s="39">
        <v>9.1277815247276628</v>
      </c>
    </row>
    <row r="61" spans="1:5" s="4" customFormat="1" ht="12.75" x14ac:dyDescent="0.2">
      <c r="A61" s="54" t="s">
        <v>44</v>
      </c>
      <c r="B61" s="39">
        <v>13.673969373176798</v>
      </c>
      <c r="C61" s="39">
        <v>9.5123628716669693</v>
      </c>
      <c r="D61" s="71">
        <v>13.272597292496302</v>
      </c>
      <c r="E61" s="39">
        <v>12.189478592536783</v>
      </c>
    </row>
    <row r="62" spans="1:5" s="4" customFormat="1" ht="12.75" x14ac:dyDescent="0.2">
      <c r="A62" s="19" t="s">
        <v>217</v>
      </c>
      <c r="B62" s="39"/>
      <c r="C62" s="39"/>
      <c r="D62" s="39"/>
      <c r="E62" s="39"/>
    </row>
    <row r="63" spans="1:5" s="4" customFormat="1" ht="12.75" x14ac:dyDescent="0.2">
      <c r="A63" s="54" t="s">
        <v>222</v>
      </c>
      <c r="B63" s="39">
        <v>13.300646992900212</v>
      </c>
      <c r="C63" s="39">
        <v>9.7945847393036356</v>
      </c>
      <c r="D63" s="39">
        <v>13.775316785326396</v>
      </c>
      <c r="E63" s="39">
        <v>10.696711876088516</v>
      </c>
    </row>
    <row r="64" spans="1:5" s="4" customFormat="1" ht="12.75" x14ac:dyDescent="0.2"/>
    <row r="65" spans="1:1" s="4" customFormat="1" ht="12.75" x14ac:dyDescent="0.2"/>
    <row r="66" spans="1:1" s="4" customFormat="1" ht="12.75" x14ac:dyDescent="0.2">
      <c r="A66" s="21" t="s">
        <v>29</v>
      </c>
    </row>
    <row r="67" spans="1:1" s="4" customFormat="1" ht="12.75" x14ac:dyDescent="0.2">
      <c r="A67" s="4" t="s">
        <v>259</v>
      </c>
    </row>
    <row r="68" spans="1:1" s="4" customFormat="1" ht="12.75" x14ac:dyDescent="0.2">
      <c r="A68" s="4" t="s">
        <v>295</v>
      </c>
    </row>
    <row r="69" spans="1:1" s="4" customFormat="1" ht="12.75" x14ac:dyDescent="0.2">
      <c r="A69" s="4" t="s">
        <v>258</v>
      </c>
    </row>
    <row r="70" spans="1:1" s="4" customFormat="1" ht="12.75" x14ac:dyDescent="0.2">
      <c r="A70" s="4" t="s">
        <v>30</v>
      </c>
    </row>
  </sheetData>
  <mergeCells count="3">
    <mergeCell ref="C4:D4"/>
    <mergeCell ref="F4:G4"/>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3"/>
  <sheetViews>
    <sheetView workbookViewId="0"/>
  </sheetViews>
  <sheetFormatPr defaultRowHeight="14.25" x14ac:dyDescent="0.2"/>
  <cols>
    <col min="1" max="1" width="44.5703125" style="2" customWidth="1"/>
    <col min="2" max="2" width="27" style="2" bestFit="1" customWidth="1"/>
    <col min="3" max="3" width="18" style="22" bestFit="1" customWidth="1"/>
    <col min="4" max="4" width="15" style="2" customWidth="1"/>
    <col min="5" max="5" width="20.140625" style="2" bestFit="1" customWidth="1"/>
    <col min="6" max="6" width="15.5703125" style="2" bestFit="1" customWidth="1"/>
    <col min="7" max="7" width="20" style="2" bestFit="1" customWidth="1"/>
    <col min="8" max="8" width="9.140625" style="2"/>
    <col min="9" max="9" width="14" style="2" customWidth="1"/>
    <col min="10" max="16384" width="9.140625" style="2"/>
  </cols>
  <sheetData>
    <row r="1" spans="1:7" s="42" customFormat="1" ht="19.5" x14ac:dyDescent="0.25">
      <c r="A1" s="1" t="s">
        <v>62</v>
      </c>
      <c r="C1" s="81"/>
    </row>
    <row r="3" spans="1:7" s="4" customFormat="1" ht="13.5" thickBot="1" x14ac:dyDescent="0.25">
      <c r="A3" s="3" t="s">
        <v>0</v>
      </c>
      <c r="C3" s="9"/>
    </row>
    <row r="4" spans="1:7" s="4" customFormat="1" ht="25.5" customHeight="1" thickTop="1" thickBot="1" x14ac:dyDescent="0.25">
      <c r="A4" s="5" t="s">
        <v>1</v>
      </c>
      <c r="B4" s="5" t="s">
        <v>2</v>
      </c>
      <c r="C4" s="157" t="s">
        <v>3</v>
      </c>
      <c r="D4" s="157"/>
      <c r="E4" s="5" t="s">
        <v>4</v>
      </c>
      <c r="F4" s="160" t="s">
        <v>5</v>
      </c>
      <c r="G4" s="161"/>
    </row>
    <row r="5" spans="1:7" s="4" customFormat="1" ht="93" customHeight="1" thickTop="1" thickBot="1" x14ac:dyDescent="0.25">
      <c r="A5" s="7" t="s">
        <v>63</v>
      </c>
      <c r="B5" s="6" t="s">
        <v>64</v>
      </c>
      <c r="C5" s="6" t="s">
        <v>7</v>
      </c>
      <c r="D5" s="6" t="s">
        <v>31</v>
      </c>
      <c r="E5" s="23" t="s">
        <v>65</v>
      </c>
      <c r="F5" s="6" t="s">
        <v>237</v>
      </c>
      <c r="G5" s="6" t="s">
        <v>236</v>
      </c>
    </row>
    <row r="6" spans="1:7" s="4" customFormat="1" ht="13.5" thickTop="1" x14ac:dyDescent="0.2">
      <c r="C6" s="9"/>
    </row>
    <row r="7" spans="1:7" s="4" customFormat="1" ht="12.75" x14ac:dyDescent="0.2">
      <c r="C7" s="9"/>
    </row>
    <row r="8" spans="1:7" s="4" customFormat="1" ht="13.5" thickBot="1" x14ac:dyDescent="0.25">
      <c r="A8" s="3" t="s">
        <v>35</v>
      </c>
      <c r="C8" s="9"/>
    </row>
    <row r="9" spans="1:7" s="4" customFormat="1" ht="45" customHeight="1" thickTop="1" thickBot="1" x14ac:dyDescent="0.25">
      <c r="A9" s="82" t="s">
        <v>10</v>
      </c>
      <c r="B9" s="158" t="s">
        <v>66</v>
      </c>
      <c r="C9" s="159"/>
    </row>
    <row r="10" spans="1:7" s="4" customFormat="1" ht="13.5" thickTop="1" x14ac:dyDescent="0.2">
      <c r="C10" s="9"/>
      <c r="D10" s="83"/>
    </row>
    <row r="11" spans="1:7" s="4" customFormat="1" ht="12.75" x14ac:dyDescent="0.2">
      <c r="C11" s="9"/>
      <c r="D11" s="83"/>
    </row>
    <row r="12" spans="1:7" s="4" customFormat="1" ht="13.5" thickBot="1" x14ac:dyDescent="0.25">
      <c r="A12" s="3" t="s">
        <v>55</v>
      </c>
      <c r="C12" s="9"/>
    </row>
    <row r="13" spans="1:7" s="9" customFormat="1" ht="13.5" thickTop="1" x14ac:dyDescent="0.2">
      <c r="A13" s="43" t="s">
        <v>13</v>
      </c>
      <c r="B13" s="44" t="s">
        <v>14</v>
      </c>
    </row>
    <row r="14" spans="1:7" s="4" customFormat="1" ht="12.75" x14ac:dyDescent="0.2">
      <c r="A14" s="57" t="s">
        <v>325</v>
      </c>
      <c r="B14" s="58" t="s">
        <v>327</v>
      </c>
      <c r="C14" s="9"/>
    </row>
    <row r="15" spans="1:7" s="4" customFormat="1" ht="13.5" thickBot="1" x14ac:dyDescent="0.25">
      <c r="A15" s="59"/>
      <c r="B15" s="60" t="s">
        <v>328</v>
      </c>
      <c r="C15" s="9"/>
    </row>
    <row r="16" spans="1:7" s="4" customFormat="1" ht="13.5" thickTop="1" x14ac:dyDescent="0.2">
      <c r="C16" s="9"/>
    </row>
    <row r="17" spans="1:7" s="4" customFormat="1" ht="12.75" x14ac:dyDescent="0.2">
      <c r="C17" s="9"/>
    </row>
    <row r="18" spans="1:7" s="4" customFormat="1" ht="13.5" thickBot="1" x14ac:dyDescent="0.25">
      <c r="A18" s="3" t="s">
        <v>15</v>
      </c>
      <c r="C18" s="9"/>
    </row>
    <row r="19" spans="1:7" s="9" customFormat="1" ht="13.5" thickTop="1" x14ac:dyDescent="0.2">
      <c r="A19" s="10" t="s">
        <v>16</v>
      </c>
      <c r="B19" s="84" t="s">
        <v>67</v>
      </c>
      <c r="C19" s="11" t="s">
        <v>17</v>
      </c>
      <c r="E19" s="85"/>
      <c r="F19" s="85"/>
      <c r="G19" s="85"/>
    </row>
    <row r="20" spans="1:7" s="4" customFormat="1" ht="12.75" x14ac:dyDescent="0.2">
      <c r="A20" s="12" t="s">
        <v>19</v>
      </c>
      <c r="B20" s="24"/>
      <c r="C20" s="13"/>
    </row>
    <row r="21" spans="1:7" s="4" customFormat="1" ht="12.75" x14ac:dyDescent="0.2">
      <c r="A21" s="12" t="s">
        <v>68</v>
      </c>
      <c r="B21" s="24"/>
      <c r="C21" s="13">
        <v>98.183324176020108</v>
      </c>
    </row>
    <row r="22" spans="1:7" s="4" customFormat="1" ht="12.75" x14ac:dyDescent="0.2">
      <c r="A22" s="87" t="s">
        <v>69</v>
      </c>
      <c r="B22" s="88"/>
      <c r="C22" s="89">
        <f>+C21</f>
        <v>98.183324176020108</v>
      </c>
    </row>
    <row r="23" spans="1:7" s="4" customFormat="1" ht="12.75" x14ac:dyDescent="0.2">
      <c r="A23" s="86" t="s">
        <v>70</v>
      </c>
      <c r="B23" s="24"/>
      <c r="C23" s="13">
        <v>1.816675823979905</v>
      </c>
    </row>
    <row r="24" spans="1:7" s="4" customFormat="1" ht="13.5" thickBot="1" x14ac:dyDescent="0.25">
      <c r="A24" s="77" t="s">
        <v>71</v>
      </c>
      <c r="B24" s="90"/>
      <c r="C24" s="78">
        <f>C22+C23</f>
        <v>100.00000000000001</v>
      </c>
    </row>
    <row r="25" spans="1:7" s="4" customFormat="1" ht="13.5" thickTop="1" x14ac:dyDescent="0.2">
      <c r="A25" s="91"/>
      <c r="B25" s="92"/>
      <c r="C25" s="93"/>
      <c r="E25" s="35"/>
      <c r="F25" s="94"/>
      <c r="G25" s="36"/>
    </row>
    <row r="26" spans="1:7" s="4" customFormat="1" ht="12.75" x14ac:dyDescent="0.2">
      <c r="C26" s="9"/>
    </row>
    <row r="27" spans="1:7" s="4" customFormat="1" ht="12.75" x14ac:dyDescent="0.2">
      <c r="C27" s="9"/>
    </row>
    <row r="28" spans="1:7" s="4" customFormat="1" ht="12.75" x14ac:dyDescent="0.2">
      <c r="A28" s="3" t="s">
        <v>303</v>
      </c>
      <c r="B28" s="3"/>
      <c r="C28" s="9"/>
    </row>
    <row r="29" spans="1:7" s="4" customFormat="1" ht="12.75" x14ac:dyDescent="0.2">
      <c r="A29" s="21"/>
      <c r="C29" s="9"/>
    </row>
    <row r="30" spans="1:7" s="9" customFormat="1" ht="12.75" x14ac:dyDescent="0.2">
      <c r="A30" s="62" t="s">
        <v>21</v>
      </c>
      <c r="B30" s="37" t="s">
        <v>22</v>
      </c>
      <c r="C30" s="37" t="s">
        <v>23</v>
      </c>
      <c r="D30" s="37" t="s">
        <v>24</v>
      </c>
      <c r="E30" s="37" t="s">
        <v>25</v>
      </c>
      <c r="F30" s="95"/>
    </row>
    <row r="31" spans="1:7" s="4" customFormat="1" ht="12.75" x14ac:dyDescent="0.2">
      <c r="A31" s="38" t="s">
        <v>26</v>
      </c>
      <c r="B31" s="104"/>
      <c r="C31" s="53"/>
      <c r="D31" s="53"/>
      <c r="E31" s="53"/>
      <c r="F31" s="80"/>
    </row>
    <row r="32" spans="1:7" s="4" customFormat="1" ht="12.75" x14ac:dyDescent="0.2">
      <c r="A32" s="54" t="s">
        <v>278</v>
      </c>
      <c r="B32" s="39">
        <v>7.790868668243367</v>
      </c>
      <c r="C32" s="39">
        <v>4.9732205771712223</v>
      </c>
      <c r="D32" s="71">
        <v>6.6849865191107805</v>
      </c>
      <c r="E32" s="39">
        <v>6.1052361073589356</v>
      </c>
      <c r="F32" s="96"/>
    </row>
    <row r="33" spans="1:6" s="4" customFormat="1" ht="12.75" x14ac:dyDescent="0.2">
      <c r="A33" s="54" t="s">
        <v>279</v>
      </c>
      <c r="B33" s="39">
        <v>7.9049005690934981</v>
      </c>
      <c r="C33" s="39">
        <v>5.0651243695370329</v>
      </c>
      <c r="D33" s="71">
        <v>6.7624218448933071</v>
      </c>
      <c r="E33" s="39">
        <v>6.9383160901590246</v>
      </c>
      <c r="F33" s="94"/>
    </row>
    <row r="34" spans="1:6" s="4" customFormat="1" ht="12.75" x14ac:dyDescent="0.2">
      <c r="A34" s="19" t="s">
        <v>217</v>
      </c>
      <c r="B34" s="39"/>
      <c r="C34" s="39"/>
      <c r="D34" s="39"/>
      <c r="E34" s="39"/>
      <c r="F34" s="16"/>
    </row>
    <row r="35" spans="1:6" s="34" customFormat="1" ht="12.75" x14ac:dyDescent="0.2">
      <c r="A35" s="54" t="s">
        <v>72</v>
      </c>
      <c r="B35" s="39">
        <v>6.8800107554209955</v>
      </c>
      <c r="C35" s="39">
        <v>7.2456257680869385</v>
      </c>
      <c r="D35" s="39">
        <v>8.0263617717964753</v>
      </c>
      <c r="E35" s="39">
        <v>7.5326015351087738</v>
      </c>
      <c r="F35" s="94"/>
    </row>
    <row r="36" spans="1:6" s="4" customFormat="1" ht="12.75" x14ac:dyDescent="0.2">
      <c r="C36" s="9"/>
    </row>
    <row r="37" spans="1:6" s="4" customFormat="1" ht="12.75" x14ac:dyDescent="0.2">
      <c r="C37" s="9"/>
    </row>
    <row r="38" spans="1:6" s="4" customFormat="1" ht="12.75" x14ac:dyDescent="0.2">
      <c r="A38" s="21" t="s">
        <v>29</v>
      </c>
      <c r="C38" s="9"/>
    </row>
    <row r="39" spans="1:6" s="4" customFormat="1" ht="12.75" x14ac:dyDescent="0.2">
      <c r="A39" s="4" t="s">
        <v>259</v>
      </c>
      <c r="C39" s="9"/>
    </row>
    <row r="40" spans="1:6" s="4" customFormat="1" ht="12.75" x14ac:dyDescent="0.2">
      <c r="A40" s="4" t="s">
        <v>295</v>
      </c>
      <c r="C40" s="9"/>
    </row>
    <row r="41" spans="1:6" s="4" customFormat="1" ht="12.75" x14ac:dyDescent="0.2">
      <c r="A41" s="4" t="s">
        <v>258</v>
      </c>
      <c r="C41" s="9"/>
    </row>
    <row r="42" spans="1:6" s="4" customFormat="1" ht="12.75" x14ac:dyDescent="0.2">
      <c r="A42" s="4" t="s">
        <v>30</v>
      </c>
      <c r="C42" s="9"/>
    </row>
    <row r="43" spans="1:6" x14ac:dyDescent="0.2">
      <c r="A43" s="4"/>
    </row>
  </sheetData>
  <mergeCells count="3">
    <mergeCell ref="C4:D4"/>
    <mergeCell ref="F4:G4"/>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Starshare</vt:lpstr>
      <vt:lpstr>Discovery</vt:lpstr>
      <vt:lpstr>Largecap</vt:lpstr>
      <vt:lpstr>BFSI</vt:lpstr>
      <vt:lpstr>Ethical</vt:lpstr>
      <vt:lpstr>Taxshield</vt:lpstr>
      <vt:lpstr>Infra</vt:lpstr>
      <vt:lpstr>Nifty Index</vt:lpstr>
      <vt:lpstr>Liquid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2018-06-29T12:04:51Z</dcterms:modified>
</cp:coreProperties>
</file>