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2="http://schemas.microsoft.com/office/spreadsheetml/2015/revision2" mc:Ignorable="x15 xr2">
  <fileVersion appName="xl" lastEdited="7" lowestEdited="7" rupBuild="19001"/>
  <workbookPr defaultThemeVersion="166925"/>
  <mc:AlternateContent xmlns:mc="http://schemas.openxmlformats.org/markup-compatibility/2006">
    <mc:Choice Requires="x15">
      <x15ac:absPath xmlns:x15ac="http://schemas.microsoft.com/office/spreadsheetml/2010/11/ac" url="D:\Vikrant\Dashbord\2018\"/>
    </mc:Choice>
  </mc:AlternateContent>
  <bookViews>
    <workbookView xWindow="0" yWindow="0" windowWidth="20400" windowHeight="8610" tabRatio="818" xr2:uid="{00000000-000D-0000-FFFF-FFFF00000000}"/>
  </bookViews>
  <sheets>
    <sheet name="Starshare" sheetId="1" r:id="rId1"/>
    <sheet name="Discovery" sheetId="5" r:id="rId2"/>
    <sheet name="Bonanza" sheetId="2" r:id="rId3"/>
    <sheet name="BFSI" sheetId="3" r:id="rId4"/>
    <sheet name="Ethical" sheetId="6" r:id="rId5"/>
    <sheet name="Taxshield" sheetId="7" r:id="rId6"/>
    <sheet name="Infra" sheetId="8" r:id="rId7"/>
    <sheet name="Nifty Index" sheetId="4" r:id="rId8"/>
    <sheet name="Liquid" sheetId="9" r:id="rId9"/>
    <sheet name="Ultra Short" sheetId="10" r:id="rId10"/>
    <sheet name="Short term " sheetId="11" r:id="rId11"/>
    <sheet name="Dynamic" sheetId="12" r:id="rId12"/>
  </sheets>
  <calcPr calcId="171027" iterateCount="1"/>
  <fileRecoveryPr autoRecover="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43" i="2" l="1"/>
  <c r="E50" i="5"/>
  <c r="E41" i="4"/>
  <c r="E49" i="1"/>
  <c r="E30" i="3" l="1"/>
  <c r="E42" i="7" l="1"/>
  <c r="E46" i="6"/>
  <c r="E38" i="8" l="1"/>
  <c r="C22" i="12" l="1"/>
  <c r="C24" i="12" s="1"/>
  <c r="C22" i="11"/>
  <c r="C24" i="11" s="1"/>
  <c r="C22" i="10"/>
  <c r="C24" i="10" s="1"/>
  <c r="C22" i="9"/>
  <c r="C24" i="9" s="1"/>
</calcChain>
</file>

<file path=xl/sharedStrings.xml><?xml version="1.0" encoding="utf-8"?>
<sst xmlns="http://schemas.openxmlformats.org/spreadsheetml/2006/main" count="1039" uniqueCount="399">
  <si>
    <t xml:space="preserve">Taurus Starshare </t>
  </si>
  <si>
    <t>Quick Status</t>
  </si>
  <si>
    <t>Nature</t>
  </si>
  <si>
    <t>Minimum Application Amount</t>
  </si>
  <si>
    <t xml:space="preserve">Load Structure </t>
  </si>
  <si>
    <t xml:space="preserve">Benchmark </t>
  </si>
  <si>
    <t>Asset Allocation</t>
  </si>
  <si>
    <t>Rs.5000 and multiple of Re 1 thereof</t>
  </si>
  <si>
    <t>Entry load - Nil</t>
  </si>
  <si>
    <t>Exit Load - 0.50% if exited on or  before 180 days, Nil if exited after 180 days</t>
  </si>
  <si>
    <t>Invest Objective</t>
  </si>
  <si>
    <t>Scheme Objective</t>
  </si>
  <si>
    <t>To provide long-term capital appreciation. Emphasis will be on sharing growth through appreciation as well as on distribution of income by way of dividend</t>
  </si>
  <si>
    <t>AUM &amp; Ratio</t>
  </si>
  <si>
    <t xml:space="preserve">AUM </t>
  </si>
  <si>
    <t>Expenses</t>
  </si>
  <si>
    <t xml:space="preserve">Portfolio Details </t>
  </si>
  <si>
    <t>Portfolio Holding</t>
  </si>
  <si>
    <t>Asset Percentage</t>
  </si>
  <si>
    <t>Cash &amp; Cash Equivalent</t>
  </si>
  <si>
    <t>CBLO</t>
  </si>
  <si>
    <t>Total Holding</t>
  </si>
  <si>
    <t xml:space="preserve">Scheme &amp; Benchmark Name </t>
  </si>
  <si>
    <t>1yr</t>
  </si>
  <si>
    <t>3yr</t>
  </si>
  <si>
    <t>5yr</t>
  </si>
  <si>
    <t>Since Inception</t>
  </si>
  <si>
    <t>Schemes</t>
  </si>
  <si>
    <t>Taurus Starshare Regular Plan Growth</t>
  </si>
  <si>
    <t>Taurus Starshare Direct  Plan Growth</t>
  </si>
  <si>
    <t>Note :-</t>
  </si>
  <si>
    <t>1)  All returns provided is of Growth option calculated on compounded annualized basis</t>
  </si>
  <si>
    <t>3)  Direct Plan returns are calculated  from inception date i.e Jan-2013</t>
  </si>
  <si>
    <t xml:space="preserve">4) Expenses ratio is year to date </t>
  </si>
  <si>
    <t>Taurus Bonanza Fund</t>
  </si>
  <si>
    <t>Exit Load - Nil</t>
  </si>
  <si>
    <t>The investment objective is to provide investors long-term capital appreciation.  Investments shall be primarily in Equity and Equity related instruments that offer scope for long-term capital appreciation.  The Funds will also be invested in debt and money market instruments</t>
  </si>
  <si>
    <t>Scheme &amp; Benchmark Name</t>
  </si>
  <si>
    <t>Taurus Bonanza Fund- Regular Plan Growth</t>
  </si>
  <si>
    <t xml:space="preserve">Taurus Bonanza Fund- Direct Plan Growth  </t>
  </si>
  <si>
    <t>Taurus Banking &amp; Financial Services Fund</t>
  </si>
  <si>
    <t>Primary Investment in equity &amp; equity related securities of companies in the Banking &amp; Financial services sector</t>
  </si>
  <si>
    <t>Investment  Objective</t>
  </si>
  <si>
    <t>The primary objective of the Scheme is to generate capital appreciation through a portfolio that invests predominantly in equity and equity related instruments of Banking, Financial and Non Banking Financial Companies that form part of the BFSI Sector.However, there is no assurance that the investment objective of the scheme will be realised</t>
  </si>
  <si>
    <t xml:space="preserve">Schemes </t>
  </si>
  <si>
    <t>Taurus Banking &amp; Financial Services Fund-Regular Plan Growth</t>
  </si>
  <si>
    <t xml:space="preserve">Taurus Banking &amp; Financial Services Fund- Direct  Plan Growth </t>
  </si>
  <si>
    <t>Taurus Nifty Index Fund</t>
  </si>
  <si>
    <t>The net assets of the Scheme will be invested predominantly in stocks constituting the Nifty 50 and / or in exchange traded derivatives on the Nifty 50. This would be done by investing in almost all the stocks comprising the Nifty 50</t>
  </si>
  <si>
    <t>0.50% if exited on or before 30 days, NIL if exited after 30 days</t>
  </si>
  <si>
    <t>Debt &amp; Money Market Instruments: 0 - 5%</t>
  </si>
  <si>
    <t>Taurus Nifty Index Fund- Regular  Plan Growth</t>
  </si>
  <si>
    <t xml:space="preserve">Taurus Nifty Index Fund- Direct Plan Growth  </t>
  </si>
  <si>
    <t>Taurus Discovery Fund</t>
  </si>
  <si>
    <t>The primary objective of the Scheme is to identify and select low priced stocks through price discovery mechanism.</t>
  </si>
  <si>
    <t>Taurus Discovery Fund- Regular Plan Growth</t>
  </si>
  <si>
    <t>Taurus Discovery Fund- Direct Plan Growth</t>
  </si>
  <si>
    <t xml:space="preserve">4)  Expenses ratio is year to date </t>
  </si>
  <si>
    <t>Taurus Ethical Fund</t>
  </si>
  <si>
    <t>Open ended equity scheme that invest in companies which are in compliance with shariah norms</t>
  </si>
  <si>
    <t>At least 80% in Equity &amp; Equity related instruments  No F&amp;O in the Portfolio</t>
  </si>
  <si>
    <t>Money market &amp; Other assets :0-20% (Non interest bearing current account).</t>
  </si>
  <si>
    <t>To provide capital appreciation and income distribution to unit-holders through investment in a diversified portfolio of equities, which are based on the principles of Shariah.</t>
  </si>
  <si>
    <t xml:space="preserve">Taurus Ethical Fund- Regular Plan Growth </t>
  </si>
  <si>
    <t>Taurus Ethical Fund- Direct Plan Growth</t>
  </si>
  <si>
    <t>Taurus Taxshield</t>
  </si>
  <si>
    <t>To provide long term capital appreciation over the life of the scheme through investment pre-dominantly in equity shares, besides tax benefits.</t>
  </si>
  <si>
    <t>AUM &amp;  Exp Ratio</t>
  </si>
  <si>
    <t>Regular- 2.67%</t>
  </si>
  <si>
    <t xml:space="preserve">Taurus Tax Shield- Regular Plan Growth  </t>
  </si>
  <si>
    <t>Taurus Tax Shield- Direct Plan Growth</t>
  </si>
  <si>
    <t>3)  Direct returns are calculated  from inception date i.e Jan-2013</t>
  </si>
  <si>
    <t>Taurus Infrastructure</t>
  </si>
  <si>
    <t xml:space="preserve"> Investment in equity &amp; equity  related instruments of companies from Infrastructure Sector</t>
  </si>
  <si>
    <t>Rs.5000 and multiple of Re 1 thereafter</t>
  </si>
  <si>
    <t xml:space="preserve">  Sector</t>
  </si>
  <si>
    <t>Taurus Infrastructure Fund- Regular Plan  Growth</t>
  </si>
  <si>
    <t xml:space="preserve">Taurus Infrastructure Fund- Direct  Plan Growth  </t>
  </si>
  <si>
    <t>Taurus Liquid Fund</t>
  </si>
  <si>
    <t>Short term capital appreciation &amp; current income with  low risk &amp; high liquidity Investment in Money Market  Instruments/ Short Term Debt Instruments upto a maturity of 91 days.</t>
  </si>
  <si>
    <t>Growth and Weekly Dividend Reinvestment option: Rs 5000 and in multiples of Re 1 thereafter.Daily Dividend Reinvestment option and Dividend Sweep : Rs 1,00,000 and  in multiple of Re 1 thereof</t>
  </si>
  <si>
    <t>Crisil Liquid Fund Index</t>
  </si>
  <si>
    <t>To generate steady and reasonable income, with low risk and high level of liquidity from a portfolio of money market securities and high quality debt</t>
  </si>
  <si>
    <t>Asset Type</t>
  </si>
  <si>
    <t>The Clearing Corporation of India Ltd.</t>
  </si>
  <si>
    <t>TOTAL -  CBLO</t>
  </si>
  <si>
    <t>CASH &amp; CASH RECEIVABLES</t>
  </si>
  <si>
    <t>Total Holdings</t>
  </si>
  <si>
    <t>Taurus Liquid Regular Plan - Growth</t>
  </si>
  <si>
    <t>Taurus Liquid Direct Plan - Growth</t>
  </si>
  <si>
    <t>Index : Crisil Liquid Fund Index</t>
  </si>
  <si>
    <t>1)  All returns provided is of Growth option (Regular Plan) calculated on compounded annualized basis</t>
  </si>
  <si>
    <t>Taurus Ultra Short Term Fund</t>
  </si>
  <si>
    <t>Short term capital appreciation  and current income with high  liquidity &amp; low volatility investment in Debt/ Money  Market Instruments</t>
  </si>
  <si>
    <t>Growth and Weekly Dividend Reinvestment option: Rs 5000 and in multiples of Re 1 thereafter.Daily Dividend Reinvestment option and Dividend Sweep : Rs 1,00,000 and  in multiple of Re 1 thereafter</t>
  </si>
  <si>
    <t>Money market &amp; debt instruments which have residual maturity and re-pricing tenor not exceeding one year : 50%  - 100%</t>
  </si>
  <si>
    <t>Debt Instruments which have residual and re-pricing tenor exceeding one year : 0 - 50%</t>
  </si>
  <si>
    <t xml:space="preserve">  CASH &amp; CASH RECEIVABLES
  </t>
  </si>
  <si>
    <t>Taurus Ultra Short Term Bond Regular Plan - Growth</t>
  </si>
  <si>
    <t>Taurus Ultra Short Term Bond Direct Plan - Growth</t>
  </si>
  <si>
    <t>1)  All returns provided is of Growth option (Regular plan) calculated on compounded annualized basis</t>
  </si>
  <si>
    <t>Taurus Short Term Income Fund</t>
  </si>
  <si>
    <t xml:space="preserve">Medium term capital appreciation and current  income with low volatility investment in Debt/ Money Market Instruments
</t>
  </si>
  <si>
    <t>0.25% if exited on or before 30 days and Nil if exited after 30 days</t>
  </si>
  <si>
    <t>Crisil Short Term Bond Fund Index</t>
  </si>
  <si>
    <t xml:space="preserve">Taurus Short Term Income Regular Plan -Growth </t>
  </si>
  <si>
    <t>Taurus Short Term Income Direct Plan -Growth</t>
  </si>
  <si>
    <t xml:space="preserve">Index : CRISIL Short term Bond Fund </t>
  </si>
  <si>
    <t>Taurus Dynamic Income Fund</t>
  </si>
  <si>
    <t>Long term capital appreciation  and current income with high  liquidity  Investment in Debt/ Money Market Instruments</t>
  </si>
  <si>
    <t>1% if exited on or before 90 days, NIL if exited after 90 days</t>
  </si>
  <si>
    <t>To generate optimal returns with high liquidity through active management of the portfolio by investing in Debt and Money Market Instruments. However, there is no assurance that the investment objective of the scheme will be realised.</t>
  </si>
  <si>
    <t/>
  </si>
  <si>
    <t xml:space="preserve"> </t>
  </si>
  <si>
    <t>Taurus Dynamic Income Fund  Regular Plan  Growth</t>
  </si>
  <si>
    <t xml:space="preserve">Taurus Dynamic Income Fund  Direct Plan Growth </t>
  </si>
  <si>
    <t>*Industry exposure, scrip aum, asset aum scrip investment, asset investment not</t>
  </si>
  <si>
    <t>available as listing is await</t>
  </si>
  <si>
    <t>TOTAL -  EQUITY</t>
  </si>
  <si>
    <t>Regular - 2.68%</t>
  </si>
  <si>
    <t>Direct-  2.33%</t>
  </si>
  <si>
    <t>Direct- 2.06%</t>
  </si>
  <si>
    <t>The scheme is positioned as a multicap fund seeking growth and capital appreciation through investment in equities primarily. The fund will pursue the policy of diversification of its assets and to avoid concentration in a particular industry or group of industries</t>
  </si>
  <si>
    <t>The fund is positioned as a large-cap fund. Investments in equities will be made through secondary &amp; primary markets and may include common stocks, preferred stocks, right issues, convertible securities and warrants. The investment strategy will aim to diversify the portfolio to maximize return while maintaining a tolerable level of risk</t>
  </si>
  <si>
    <t>The fund is positioned as a mid-cap fund. The fund seeks to identify and select undervalued stocks primarily in the mid-cap and small-cap space.</t>
  </si>
  <si>
    <t>The Scheme will identify undervalued stocks for constructing a diversified portfolio across industries and companies by using combination of fundamental and technical analysis .</t>
  </si>
  <si>
    <t>Rs.500 and multiple of Rs.500 thereafter</t>
  </si>
  <si>
    <t>Exit Load - NA {lock - in period of 3 years}</t>
  </si>
  <si>
    <t>Index : Crisil Composite Bond Fund Index</t>
  </si>
  <si>
    <t>Crisil Composite Bond Fund Index</t>
  </si>
  <si>
    <t>Regular- 1.48%</t>
  </si>
  <si>
    <t>Direct- 0.98%</t>
  </si>
  <si>
    <t>0.50% if exited on or before 7 days. Nil, if exited after 7 days</t>
  </si>
  <si>
    <t>Exit Load - 0.50% if exited on or before 7 days. Nil, if exited after 7 days</t>
  </si>
  <si>
    <t>Direct- 1.93%</t>
  </si>
  <si>
    <t>Regular- 2.68%</t>
  </si>
  <si>
    <t>Direct- 2.07%</t>
  </si>
  <si>
    <t>Regular- 0.32%</t>
  </si>
  <si>
    <t>To replicate the Nifty 50 Index by investing in securities of Nifty 50 Index in the same proportion/weightage. However, there is no assurance that the investment objective of the scheme will be realised.</t>
  </si>
  <si>
    <t>Direct- 0.20%</t>
  </si>
  <si>
    <t>Direct- 0.27%</t>
  </si>
  <si>
    <t>Regular- 0.42%</t>
  </si>
  <si>
    <t>Direct- 0.26%</t>
  </si>
  <si>
    <t>Regular- 1.01%</t>
  </si>
  <si>
    <t>Regular- 2.55%</t>
  </si>
  <si>
    <t>Direct - 2.41%</t>
  </si>
  <si>
    <t>Regular - 2.66%</t>
  </si>
  <si>
    <t>2)  AUM is closing AUM of Jan'18</t>
  </si>
  <si>
    <t>Rs. 230.51 Crs (Jan-18)</t>
  </si>
  <si>
    <t>Rs. 52.37 Crs (Jan-18)</t>
  </si>
  <si>
    <t>Rs. 148.59 Crs (Jan-18)</t>
  </si>
  <si>
    <t>Rs. 6.38 Crs (Jan-18)</t>
  </si>
  <si>
    <t>Rs. 28.59 Crs (Jan-18)</t>
  </si>
  <si>
    <t>Rs. 54.71 Crs (Jan-18)</t>
  </si>
  <si>
    <t>Rs. 5.74 Crs (Jan-18)</t>
  </si>
  <si>
    <t>Rs. 0.40 Crs (Jan-18)</t>
  </si>
  <si>
    <t>Rs. 8.45 Crs (Jan-18)</t>
  </si>
  <si>
    <t>Rs. 12.34 Crs (Jan-18)</t>
  </si>
  <si>
    <t>Rs. 21.50 Crs (Jan-18)</t>
  </si>
  <si>
    <t>Rs. 3.09 Crs (Jan-18)</t>
  </si>
  <si>
    <t>Regular- 2.61%</t>
  </si>
  <si>
    <t>Direct- 1.92%</t>
  </si>
  <si>
    <t>Direct- 1.82%</t>
  </si>
  <si>
    <t>Direct- 0.23%</t>
  </si>
  <si>
    <t>Regular- 0.88%</t>
  </si>
  <si>
    <t>Larsen &amp; Toubro Ltd.</t>
  </si>
  <si>
    <t>Reliance Industries Ltd.</t>
  </si>
  <si>
    <t>HDFC Bank Ltd.</t>
  </si>
  <si>
    <t>State Bank of India</t>
  </si>
  <si>
    <t>Housing Development Finance Corporation Ltd.</t>
  </si>
  <si>
    <t>Axis Bank Ltd.</t>
  </si>
  <si>
    <t>ICICI Bank Ltd.</t>
  </si>
  <si>
    <t>Oracle Financial Services Software Ltd.</t>
  </si>
  <si>
    <t>Infosys Ltd.</t>
  </si>
  <si>
    <t>Tata Consultancy Services Ltd.</t>
  </si>
  <si>
    <t>Hindustan Unilever Ltd.</t>
  </si>
  <si>
    <t>Sun Pharmaceutical Industries Ltd.</t>
  </si>
  <si>
    <t>KPIT Technologies Ltd.</t>
  </si>
  <si>
    <t>ITC Ltd.</t>
  </si>
  <si>
    <t>Persistent Systems Ltd.</t>
  </si>
  <si>
    <t>GAIL (India) Ltd.</t>
  </si>
  <si>
    <t>Tech Mahindra Ltd.</t>
  </si>
  <si>
    <t>Kotak Mahindra Bank Ltd.</t>
  </si>
  <si>
    <t>Trent Ltd.</t>
  </si>
  <si>
    <t>HSIL Ltd.</t>
  </si>
  <si>
    <t>Relaxo Footwears Ltd.</t>
  </si>
  <si>
    <t>The Ramco Cements Ltd.</t>
  </si>
  <si>
    <t>Blue Dart Express Ltd.</t>
  </si>
  <si>
    <t>Adani Enterprises Ltd.</t>
  </si>
  <si>
    <t>Cyient Ltd.</t>
  </si>
  <si>
    <t>Karur Vysya Bank Ltd.</t>
  </si>
  <si>
    <t>Entertainment Network (India) Ltd.</t>
  </si>
  <si>
    <t>Apollo Tyres Ltd.</t>
  </si>
  <si>
    <t>Maruti Suzuki India Ltd.</t>
  </si>
  <si>
    <t>Ashok Leyland Ltd.</t>
  </si>
  <si>
    <t>Titan Company Ltd.</t>
  </si>
  <si>
    <t>Jindal Steel &amp; Power Ltd.</t>
  </si>
  <si>
    <t>Indian Bank</t>
  </si>
  <si>
    <t>Tata Elxsi Ltd.</t>
  </si>
  <si>
    <t>Century Plyboards (India) Ltd.</t>
  </si>
  <si>
    <t>Tata Motors Ltd.</t>
  </si>
  <si>
    <t>IndusInd Bank Ltd.</t>
  </si>
  <si>
    <t>Ultratech Cement Ltd.</t>
  </si>
  <si>
    <t>Tata Steel Ltd.</t>
  </si>
  <si>
    <t>Bajaj Auto Ltd.</t>
  </si>
  <si>
    <t>HCL Technologies Ltd.</t>
  </si>
  <si>
    <t>Engineers India Ltd.</t>
  </si>
  <si>
    <t>Godrej Industries Ltd.</t>
  </si>
  <si>
    <t>ABB India Ltd.</t>
  </si>
  <si>
    <t>Praj Industries Ltd.</t>
  </si>
  <si>
    <t>Somany Ceramics Ltd.</t>
  </si>
  <si>
    <t>Tata Chemicals Ltd.</t>
  </si>
  <si>
    <t>Alkem Laboratories Ltd.</t>
  </si>
  <si>
    <t>Polaris Consulting &amp; Services Ltd.</t>
  </si>
  <si>
    <t>Lupin Ltd.</t>
  </si>
  <si>
    <t>Bank of Baroda</t>
  </si>
  <si>
    <t>Power Grid Corporation of India Ltd.</t>
  </si>
  <si>
    <t>Adani Ports and Special Economic Zone Ltd.</t>
  </si>
  <si>
    <t>Piramal Enterprises Ltd.</t>
  </si>
  <si>
    <t>Bajaj Electricals Ltd.</t>
  </si>
  <si>
    <t>Petronet LNG Ltd.</t>
  </si>
  <si>
    <t>Oil &amp; Natural Gas Corporation Ltd.</t>
  </si>
  <si>
    <t>Thermax Ltd.</t>
  </si>
  <si>
    <t>TVS Motor Company Ltd.</t>
  </si>
  <si>
    <t>Capacit'e Infraprojects Ltd.</t>
  </si>
  <si>
    <t>Sobha Ltd.</t>
  </si>
  <si>
    <t>Punjab National Bank</t>
  </si>
  <si>
    <t>Indian Oil Corporation Ltd.</t>
  </si>
  <si>
    <t>Bharti Airtel Ltd.</t>
  </si>
  <si>
    <t>United Breweries Ltd.</t>
  </si>
  <si>
    <t>Titagarh Wagons Ltd.</t>
  </si>
  <si>
    <t>Tata Steel Ltd. - Rights Fully Paid</t>
  </si>
  <si>
    <t>Tata Steel Ltd. - Rights Partly Paid</t>
  </si>
  <si>
    <t>Piramal Enterprises Ltd. -Rights</t>
  </si>
  <si>
    <t>NIIT Technologies Ltd.</t>
  </si>
  <si>
    <t>Gujarat Pipavav Port Ltd.</t>
  </si>
  <si>
    <t>Jubilant Foodworks Ltd.</t>
  </si>
  <si>
    <t>Exide Industries Ltd.</t>
  </si>
  <si>
    <t>AIA Engineering Ltd.</t>
  </si>
  <si>
    <t>Alembic Pharmaceuticals Ltd.</t>
  </si>
  <si>
    <t>Taj GVK Hotels &amp; Resorts Ltd.</t>
  </si>
  <si>
    <t>CESC Ltd.</t>
  </si>
  <si>
    <t>The Indian Hotels Company Ltd.</t>
  </si>
  <si>
    <t>Sanofi India Ltd.</t>
  </si>
  <si>
    <t>Astral Poly Technik Ltd.</t>
  </si>
  <si>
    <t>Godrej Agrovet Ltd.</t>
  </si>
  <si>
    <t>Indraprastha Gas Ltd.</t>
  </si>
  <si>
    <t>WABCO India Ltd.</t>
  </si>
  <si>
    <t>Sundram Fasteners Ltd.</t>
  </si>
  <si>
    <t>Pfizer Ltd.</t>
  </si>
  <si>
    <t>CRISIL Ltd.</t>
  </si>
  <si>
    <t>3M India Ltd.</t>
  </si>
  <si>
    <t>Gujarat State Petronet Ltd.</t>
  </si>
  <si>
    <t>RBL Bank Ltd.</t>
  </si>
  <si>
    <t>Mangalore Refinery and Petrochemicals Ltd.</t>
  </si>
  <si>
    <t>Page Industries Ltd.</t>
  </si>
  <si>
    <t>Indiabulls Housing Finance Ltd.</t>
  </si>
  <si>
    <t>KSB Pumps Ltd.</t>
  </si>
  <si>
    <t>Sundaram Finance Ltd.</t>
  </si>
  <si>
    <t>Mphasis Ltd.</t>
  </si>
  <si>
    <t>Cera Sanitaryware Ltd.</t>
  </si>
  <si>
    <t>Gujarat Fluorochemicals Ltd.</t>
  </si>
  <si>
    <t>Torrent Power Ltd.</t>
  </si>
  <si>
    <t>Akzo Nobel India Ltd.</t>
  </si>
  <si>
    <t>Sundaram Clayton Ltd.</t>
  </si>
  <si>
    <t>Shriram Transport Finance Company Ltd.</t>
  </si>
  <si>
    <t>GlaxoSmithKline Consumer Healthcare Ltd.</t>
  </si>
  <si>
    <t>Bharat Electronics Ltd.</t>
  </si>
  <si>
    <t>Century Textiles &amp; Industries Ltd.</t>
  </si>
  <si>
    <t>Ashoka Buildcon Ltd.</t>
  </si>
  <si>
    <t>Mahindra &amp; Mahindra Financial Services Ltd.</t>
  </si>
  <si>
    <t>NRB Bearings Ltd.</t>
  </si>
  <si>
    <t>Finolex Cables Ltd.</t>
  </si>
  <si>
    <t>Godrej Properties Ltd.</t>
  </si>
  <si>
    <t>The Great Eastern Shipping Company Ltd.</t>
  </si>
  <si>
    <t>Manappuram Finance Ltd.</t>
  </si>
  <si>
    <t>UPL Ltd.</t>
  </si>
  <si>
    <t>Union Bank of India</t>
  </si>
  <si>
    <t>Zee Entertainment Enterprises Ltd.</t>
  </si>
  <si>
    <t>Hero MotoCorp Ltd.</t>
  </si>
  <si>
    <t>Mahindra &amp; Mahindra Ltd.</t>
  </si>
  <si>
    <t>NCC Ltd.</t>
  </si>
  <si>
    <t>L&amp;T Finance Holdings Ltd.</t>
  </si>
  <si>
    <t>Vedanta Ltd.</t>
  </si>
  <si>
    <t>Grasim Industries Ltd.</t>
  </si>
  <si>
    <t>Bosch Ltd.</t>
  </si>
  <si>
    <t>Asian Paints Ltd.</t>
  </si>
  <si>
    <t>Tata Global Beverages Ltd.</t>
  </si>
  <si>
    <t>Tata Power Company Ltd.</t>
  </si>
  <si>
    <t>Canara Bank</t>
  </si>
  <si>
    <t>ICICI Prudential Life Insurance Company Ltd.</t>
  </si>
  <si>
    <t>Bank of India</t>
  </si>
  <si>
    <t>Can Fin Homes Ltd.</t>
  </si>
  <si>
    <t>United Spirits Ltd.</t>
  </si>
  <si>
    <t>NMDC Ltd.</t>
  </si>
  <si>
    <t>Yes Bank Ltd.</t>
  </si>
  <si>
    <t>JSW Steel Ltd.</t>
  </si>
  <si>
    <t>Bharat Forge Ltd.</t>
  </si>
  <si>
    <t>The South Indian Bank Ltd.</t>
  </si>
  <si>
    <t>Capital First Ltd.</t>
  </si>
  <si>
    <t>IIFL Holdings Ltd.</t>
  </si>
  <si>
    <t>The Federal Bank Ltd.</t>
  </si>
  <si>
    <t>City Union Bank Ltd.</t>
  </si>
  <si>
    <t>GIC Housing Finance Ltd.</t>
  </si>
  <si>
    <t>Edelweiss Financial Services Ltd.</t>
  </si>
  <si>
    <t>IDFC Bank Ltd.</t>
  </si>
  <si>
    <t>The Karnataka Bank Ltd.</t>
  </si>
  <si>
    <t>Bajaj Finance Ltd.</t>
  </si>
  <si>
    <t>Bharat Financial Inclusion Ltd.</t>
  </si>
  <si>
    <t>5Paisa Capital Ltd.</t>
  </si>
  <si>
    <t>Godrej Consumer Products Ltd.</t>
  </si>
  <si>
    <t>Britannia Industries Ltd.</t>
  </si>
  <si>
    <t>Bayer Cropscience Ltd.</t>
  </si>
  <si>
    <t>Lakshmi Machine Works Ltd.</t>
  </si>
  <si>
    <t>Motherson Sumi Systems Ltd.</t>
  </si>
  <si>
    <t>CARE Ratings Ltd.</t>
  </si>
  <si>
    <t>Blue Star Ltd.</t>
  </si>
  <si>
    <t>ACC Ltd.</t>
  </si>
  <si>
    <t>Cipla Ltd.</t>
  </si>
  <si>
    <t>Berger Paints India Ltd.</t>
  </si>
  <si>
    <t>Kirloskar Oil Engines Ltd.</t>
  </si>
  <si>
    <t>Emami Ltd.</t>
  </si>
  <si>
    <t>Whirlpool of India Ltd.</t>
  </si>
  <si>
    <t>SKF India Ltd.</t>
  </si>
  <si>
    <t>Shree Cement Ltd.</t>
  </si>
  <si>
    <t>Bharti Infratel Ltd.</t>
  </si>
  <si>
    <t>Solar Industries India Ltd.</t>
  </si>
  <si>
    <t>National Aluminium Company Ltd.</t>
  </si>
  <si>
    <t>Info Edge (India) Ltd.</t>
  </si>
  <si>
    <t>Interglobe Aviation Ltd.</t>
  </si>
  <si>
    <t>ICRA Ltd.</t>
  </si>
  <si>
    <t>Larsen &amp; Toubro Infotech Ltd.</t>
  </si>
  <si>
    <t>Jagran Prakashan Ltd.</t>
  </si>
  <si>
    <t>Container Corporation of India Ltd.</t>
  </si>
  <si>
    <t>Greaves Cotton Ltd.</t>
  </si>
  <si>
    <t>GVK Power &amp; Infrastructure Ltd.</t>
  </si>
  <si>
    <t>GMR Infrastructure Ltd.</t>
  </si>
  <si>
    <t>Gujarat Gas Ltd.</t>
  </si>
  <si>
    <t>ITD Cementation India Ltd.</t>
  </si>
  <si>
    <t>Hindustan Zinc Ltd.</t>
  </si>
  <si>
    <t>Mahindra Lifespace Developers Ltd.</t>
  </si>
  <si>
    <t>PTC India Ltd.</t>
  </si>
  <si>
    <t>Bharat Heavy Electricals Ltd.</t>
  </si>
  <si>
    <t>JK Lakshmi Cement Ltd.</t>
  </si>
  <si>
    <t>MOIL Ltd.</t>
  </si>
  <si>
    <t>Maharashtra Seamless Ltd.</t>
  </si>
  <si>
    <t>Prestige Estates Projects Ltd.</t>
  </si>
  <si>
    <t>NTPC Ltd.</t>
  </si>
  <si>
    <t>Bharat Petroleum Corporation Ltd.</t>
  </si>
  <si>
    <t>Wipro Ltd.</t>
  </si>
  <si>
    <t>Hindalco Industries Ltd.</t>
  </si>
  <si>
    <t>Coal India Ltd.</t>
  </si>
  <si>
    <t>Eicher Motors Ltd.</t>
  </si>
  <si>
    <t>Dr. Reddy's Laboratories Ltd.</t>
  </si>
  <si>
    <t>Hindustan Petroleum Corporation Ltd.</t>
  </si>
  <si>
    <t>Ambuja Cements Ltd.</t>
  </si>
  <si>
    <t>Aurobindo Pharma Ltd.</t>
  </si>
  <si>
    <t>Benchmark</t>
  </si>
  <si>
    <t>Index : S&amp;P BSE 200 TRI</t>
  </si>
  <si>
    <t>Index : Nifty Free Float Midcap 100 TRI</t>
  </si>
  <si>
    <t>Index : S&amp;P BSE 100 TRI</t>
  </si>
  <si>
    <t>Index : S&amp;P BSE Bankex TRI</t>
  </si>
  <si>
    <t>Index : S&amp;P BSE 500 Shariah TRI</t>
  </si>
  <si>
    <t>Index : Nifty 50 TRI</t>
  </si>
  <si>
    <t>To generate income and capital appreciation with low volatility by investing in a diversified portfolio of short term debt and money market instruments.</t>
  </si>
  <si>
    <t>S &amp; P BSE 200 TRI (Benchmark Index renamed w.e.f. 01/02/2018)</t>
  </si>
  <si>
    <t>Nifty Free Float Midcap 100 TRI (Benchmark Index renamed w.e.f. 01/02/2018)</t>
  </si>
  <si>
    <t>S &amp; P BSE 100 TRI (Benchmark Index renamed w.e.f. 01/02/2018)</t>
  </si>
  <si>
    <t>S &amp; P BSE Bankex (Benchmark Index renamed w.e.f. 01/02/2018)</t>
  </si>
  <si>
    <t>S&amp;P BSE 500 Shariah TRI (Benchmark Index renamed w.e.f. 01/02/2018)</t>
  </si>
  <si>
    <t>S&amp;P BSE 200 TRI (Benchmark Index renamed w.e.f. 01/02/2018)</t>
  </si>
  <si>
    <t>Nifty 50 TRI (Benchmark Index renamed w.e.f. 01/02/2018)</t>
  </si>
  <si>
    <t>To generate returns with higher liquidity and low volatility from a portfolio of money market and debt instruments. However, there is no assurance that the investment objective of the scheme will be realised.</t>
  </si>
  <si>
    <t>To provide capital appreciation and income distribution to unitholders by investing pre-dominantly in equity and equity related securities of the Companies belonging to infrastructure sector, it’s related industries inclusive of suppliers of capital goods, raw materials and other supportive services to infrastructure companies and balance in debt and money market instruments.</t>
  </si>
  <si>
    <t>Regular - 2.67%</t>
  </si>
  <si>
    <t>Scheme Performance as on 31 Jan 2018 (Date of allotment 29/01/1994)</t>
  </si>
  <si>
    <t>Money Market securities and/or debt securities with residual maturity of less than or equal to 3 years: 80% - 100%</t>
  </si>
  <si>
    <t>Debt securities with residual maturity greater than 3 years: 0% - 20%</t>
  </si>
  <si>
    <t>Debt Instruments of Maturity more than 1 year : 1% - 100%</t>
  </si>
  <si>
    <t>Money Market instruments including CBLO, debentures with residual maturity of less than 1 year: 0% - 99%</t>
  </si>
  <si>
    <t>Debt &amp; Money Market Instruments : 0 - 30%</t>
  </si>
  <si>
    <t>Equity &amp; Equity related instrument: 70-100%</t>
  </si>
  <si>
    <t>Money Market &amp; Other assets: 0 - 20%</t>
  </si>
  <si>
    <t>Debt &amp; Money Market instruments: 0 - 20%</t>
  </si>
  <si>
    <t>Equity &amp; Equity related instruments of companies belonging to Banking and Financial Services Sector: 80-100%</t>
  </si>
  <si>
    <t>Money Market &amp; other Assets: 0 - 25%</t>
  </si>
  <si>
    <t>Debt Securities: 0 - 10%</t>
  </si>
  <si>
    <t>Debt Securities (Including securitized Debt: 0 - 20%</t>
  </si>
  <si>
    <t>Money Market &amp; other Assets: 0 - 10%</t>
  </si>
  <si>
    <t>Debt Securities: 0 -15%</t>
  </si>
  <si>
    <t>Equity &amp; Equity related instrument: 85 - 100%</t>
  </si>
  <si>
    <t>Equity &amp; Equity related instrument: 75 - 100%</t>
  </si>
  <si>
    <t>Money market &amp; Other assets: 0 - 20%</t>
  </si>
  <si>
    <t>Debt Securities: 0 - 20%</t>
  </si>
  <si>
    <t>Equity &amp; Equity related instrument: 80 - 100%</t>
  </si>
  <si>
    <t>Securities Covered by Nifty: 95 - 100%</t>
  </si>
  <si>
    <t>Money Market Instruments, and other short term debt  instruments upto maturity of 91 days: 0% - 100%</t>
  </si>
  <si>
    <t>Repo/Reverse Repo/CBLO: 0% - 100%</t>
  </si>
  <si>
    <t>Equity &amp; Equity related instrument: 70 - 100%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</si>
</sst>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quot;Rs.&quot;\ #,##0.00;[Red]&quot;Rs.&quot;\ \-#,##0.00"/>
    <numFmt numFmtId="165" formatCode="0.0"/>
    <numFmt numFmtId="166" formatCode="_(\ #,##0.00_);_(\ \(#,##0.00\);_(\ \-??_);_(@_)"/>
  </numFmts>
  <fonts count="33" x14ac:knownFonts="1">
    <font>
      <sz val="11"/>
      <color theme="1"/>
      <name val="Calibri"/>
      <family val="2"/>
      <scheme val="minor"/>
    </font>
    <font>
      <sz val="11"/>
      <color theme="1"/>
      <name val="Calibri"/>
      <family val="2"/>
      <scheme val="minor"/>
    </font>
    <font>
      <b/>
      <sz val="16"/>
      <color theme="1"/>
      <name val="Tahoma"/>
      <family val="2"/>
    </font>
    <font>
      <sz val="11"/>
      <color theme="1"/>
      <name val="Tahoma"/>
      <family val="2"/>
    </font>
    <font>
      <b/>
      <sz val="10"/>
      <color theme="1"/>
      <name val="Tahoma"/>
      <family val="2"/>
    </font>
    <font>
      <sz val="10"/>
      <color theme="1"/>
      <name val="Tahoma"/>
      <family val="2"/>
    </font>
    <font>
      <b/>
      <sz val="10"/>
      <name val="Tahoma"/>
      <family val="2"/>
    </font>
    <font>
      <b/>
      <sz val="10"/>
      <color rgb="FF000000"/>
      <name val="Tahoma"/>
      <family val="2"/>
    </font>
    <font>
      <b/>
      <sz val="10"/>
      <color theme="0"/>
      <name val="Tahoma"/>
      <family val="2"/>
    </font>
    <font>
      <sz val="10"/>
      <color theme="0"/>
      <name val="Tahoma"/>
      <family val="2"/>
    </font>
    <font>
      <b/>
      <sz val="10"/>
      <color indexed="9"/>
      <name val="Tahoma"/>
      <family val="2"/>
    </font>
    <font>
      <sz val="10"/>
      <color indexed="9"/>
      <name val="Tahoma"/>
      <family val="2"/>
    </font>
    <font>
      <b/>
      <sz val="10"/>
      <color indexed="8"/>
      <name val="Tahoma"/>
      <family val="2"/>
    </font>
    <font>
      <sz val="10"/>
      <name val="Arial"/>
      <family val="2"/>
    </font>
    <font>
      <sz val="9"/>
      <name val="Tahoma"/>
      <family val="2"/>
    </font>
    <font>
      <sz val="10"/>
      <color indexed="8"/>
      <name val="Tahoma"/>
      <family val="2"/>
    </font>
    <font>
      <sz val="16"/>
      <color theme="1"/>
      <name val="Tahoma"/>
      <family val="2"/>
    </font>
    <font>
      <sz val="10"/>
      <name val="Tahoma"/>
      <family val="2"/>
    </font>
    <font>
      <i/>
      <sz val="10"/>
      <color theme="1"/>
      <name val="Tahoma"/>
      <family val="2"/>
    </font>
    <font>
      <sz val="10"/>
      <color rgb="FF000000"/>
      <name val="Tahoma"/>
      <family val="2"/>
    </font>
    <font>
      <sz val="9"/>
      <color indexed="72"/>
      <name val="Tahoma"/>
      <family val="2"/>
    </font>
    <font>
      <b/>
      <sz val="10"/>
      <color indexed="72"/>
      <name val="Tahoma"/>
      <family val="2"/>
    </font>
    <font>
      <sz val="10"/>
      <color indexed="72"/>
      <name val="Tahoma"/>
      <family val="2"/>
    </font>
    <font>
      <b/>
      <sz val="16"/>
      <color theme="1"/>
      <name val="Tahoma"/>
      <family val="2"/>
    </font>
    <font>
      <sz val="11"/>
      <color theme="1"/>
      <name val="Tahoma"/>
      <family val="2"/>
    </font>
    <font>
      <b/>
      <sz val="11"/>
      <color theme="1"/>
      <name val="Tahoma"/>
      <family val="2"/>
    </font>
    <font>
      <b/>
      <sz val="10"/>
      <color theme="1"/>
      <name val="Tahoma"/>
      <family val="2"/>
    </font>
    <font>
      <sz val="10"/>
      <color theme="1"/>
      <name val="Tahoma"/>
      <family val="2"/>
    </font>
    <font>
      <b/>
      <sz val="10"/>
      <name val="Tahoma"/>
      <family val="2"/>
    </font>
    <font>
      <b/>
      <sz val="10"/>
      <color rgb="FF000000"/>
      <name val="Tahoma"/>
      <family val="2"/>
    </font>
    <font>
      <b/>
      <sz val="10"/>
      <color theme="0"/>
      <name val="Tahoma"/>
      <family val="2"/>
    </font>
    <font>
      <sz val="11"/>
      <color theme="1"/>
      <name val="Calibri"/>
      <family val="2"/>
      <scheme val="minor"/>
    </font>
    <font>
      <sz val="10"/>
      <color theme="0"/>
      <name val="Tahoma"/>
      <family val="2"/>
    </font>
  </fonts>
  <fills count="9">
    <fill>
      <patternFill patternType="none"/>
    </fill>
    <fill>
      <patternFill patternType="gray125"/>
    </fill>
    <fill>
      <patternFill patternType="solid">
        <fgColor theme="4" tint="0.39997558519241921"/>
        <bgColor indexed="64"/>
      </patternFill>
    </fill>
    <fill>
      <patternFill patternType="solid">
        <fgColor theme="0" tint="-0.249977111117893"/>
        <bgColor indexed="64"/>
      </patternFill>
    </fill>
    <fill>
      <patternFill patternType="solid">
        <fgColor theme="0" tint="-0.499984740745262"/>
        <bgColor indexed="64"/>
      </patternFill>
    </fill>
    <fill>
      <patternFill patternType="solid">
        <fgColor theme="1"/>
        <bgColor indexed="64"/>
      </patternFill>
    </fill>
    <fill>
      <patternFill patternType="solid">
        <fgColor indexed="17"/>
        <bgColor indexed="16"/>
      </patternFill>
    </fill>
    <fill>
      <patternFill patternType="solid">
        <fgColor theme="0" tint="-0.34998626667073579"/>
        <bgColor indexed="64"/>
      </patternFill>
    </fill>
    <fill>
      <patternFill patternType="solid">
        <fgColor theme="0"/>
        <bgColor indexed="64"/>
      </patternFill>
    </fill>
  </fills>
  <borders count="36">
    <border>
      <left/>
      <right/>
      <top/>
      <bottom/>
      <diagonal/>
    </border>
    <border>
      <left style="double">
        <color theme="5" tint="-0.499984740745262"/>
      </left>
      <right style="double">
        <color theme="5" tint="-0.499984740745262"/>
      </right>
      <top style="double">
        <color theme="5" tint="-0.499984740745262"/>
      </top>
      <bottom style="double">
        <color theme="5" tint="-0.499984740745262"/>
      </bottom>
      <diagonal/>
    </border>
    <border>
      <left style="double">
        <color theme="5" tint="-0.24994659260841701"/>
      </left>
      <right style="thin">
        <color theme="5" tint="-0.24994659260841701"/>
      </right>
      <top style="double">
        <color theme="5" tint="-0.24994659260841701"/>
      </top>
      <bottom style="double">
        <color theme="5" tint="-0.24994659260841701"/>
      </bottom>
      <diagonal/>
    </border>
    <border>
      <left style="double">
        <color theme="5" tint="-0.499984740745262"/>
      </left>
      <right/>
      <top style="double">
        <color theme="5" tint="-0.499984740745262"/>
      </top>
      <bottom style="double">
        <color theme="5" tint="-0.499984740745262"/>
      </bottom>
      <diagonal/>
    </border>
    <border>
      <left/>
      <right style="double">
        <color theme="5" tint="-0.499984740745262"/>
      </right>
      <top style="double">
        <color theme="5" tint="-0.499984740745262"/>
      </top>
      <bottom style="double">
        <color theme="5" tint="-0.499984740745262"/>
      </bottom>
      <diagonal/>
    </border>
    <border>
      <left style="double">
        <color theme="5" tint="-0.24994659260841701"/>
      </left>
      <right style="thin">
        <color theme="5" tint="-0.24994659260841701"/>
      </right>
      <top style="double">
        <color theme="5" tint="-0.24994659260841701"/>
      </top>
      <bottom style="thin">
        <color theme="5" tint="-0.24994659260841701"/>
      </bottom>
      <diagonal/>
    </border>
    <border>
      <left style="thin">
        <color theme="5" tint="-0.24994659260841701"/>
      </left>
      <right style="double">
        <color theme="5" tint="-0.24994659260841701"/>
      </right>
      <top style="double">
        <color theme="5" tint="-0.24994659260841701"/>
      </top>
      <bottom style="thin">
        <color theme="5" tint="-0.24994659260841701"/>
      </bottom>
      <diagonal/>
    </border>
    <border>
      <left style="double">
        <color theme="5" tint="-0.24994659260841701"/>
      </left>
      <right style="thin">
        <color theme="5" tint="-0.24994659260841701"/>
      </right>
      <top style="thin">
        <color theme="5" tint="-0.24994659260841701"/>
      </top>
      <bottom style="thin">
        <color theme="5" tint="-0.24994659260841701"/>
      </bottom>
      <diagonal/>
    </border>
    <border>
      <left style="thin">
        <color theme="5" tint="-0.24994659260841701"/>
      </left>
      <right style="double">
        <color theme="5" tint="-0.24994659260841701"/>
      </right>
      <top style="thin">
        <color theme="5" tint="-0.24994659260841701"/>
      </top>
      <bottom style="thin">
        <color theme="5" tint="-0.24994659260841701"/>
      </bottom>
      <diagonal/>
    </border>
    <border>
      <left style="double">
        <color theme="5" tint="-0.24994659260841701"/>
      </left>
      <right style="thin">
        <color theme="5" tint="-0.24994659260841701"/>
      </right>
      <top style="thin">
        <color theme="5" tint="-0.24994659260841701"/>
      </top>
      <bottom style="double">
        <color theme="5" tint="-0.24994659260841701"/>
      </bottom>
      <diagonal/>
    </border>
    <border>
      <left style="thin">
        <color theme="5" tint="-0.24994659260841701"/>
      </left>
      <right style="double">
        <color theme="5" tint="-0.24994659260841701"/>
      </right>
      <top style="thin">
        <color theme="5" tint="-0.24994659260841701"/>
      </top>
      <bottom style="double">
        <color theme="5" tint="-0.24994659260841701"/>
      </bottom>
      <diagonal/>
    </border>
    <border>
      <left style="double">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thin">
        <color indexed="64"/>
      </left>
      <right style="double">
        <color indexed="64"/>
      </right>
      <top style="thin">
        <color indexed="64"/>
      </top>
      <bottom/>
      <diagonal/>
    </border>
    <border>
      <left style="double">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style="thin">
        <color theme="5" tint="-0.24994659260841701"/>
      </left>
      <right style="thin">
        <color theme="5" tint="-0.24994659260841701"/>
      </right>
      <top style="double">
        <color theme="5" tint="-0.24994659260841701"/>
      </top>
      <bottom style="thin">
        <color theme="5" tint="-0.24994659260841701"/>
      </bottom>
      <diagonal/>
    </border>
    <border>
      <left style="thin">
        <color theme="5" tint="-0.24994659260841701"/>
      </left>
      <right style="thin">
        <color theme="5" tint="-0.24994659260841701"/>
      </right>
      <top style="thin">
        <color theme="5" tint="-0.24994659260841701"/>
      </top>
      <bottom style="thin">
        <color theme="5" tint="-0.24994659260841701"/>
      </bottom>
      <diagonal/>
    </border>
    <border>
      <left style="thin">
        <color theme="5" tint="-0.24994659260841701"/>
      </left>
      <right style="thin">
        <color theme="5" tint="-0.24994659260841701"/>
      </right>
      <top style="thin">
        <color theme="5" tint="-0.24994659260841701"/>
      </top>
      <bottom style="double">
        <color theme="5" tint="-0.24994659260841701"/>
      </bottom>
      <diagonal/>
    </border>
    <border>
      <left style="double">
        <color theme="5" tint="-0.499984740745262"/>
      </left>
      <right style="thin">
        <color theme="5" tint="-0.499984740745262"/>
      </right>
      <top style="double">
        <color theme="5" tint="-0.499984740745262"/>
      </top>
      <bottom style="double">
        <color theme="5" tint="-0.499984740745262"/>
      </bottom>
      <diagonal/>
    </border>
    <border>
      <left style="double">
        <color theme="5" tint="-0.499984740745262"/>
      </left>
      <right style="thin">
        <color theme="5" tint="-0.499984740745262"/>
      </right>
      <top style="double">
        <color theme="5" tint="-0.499984740745262"/>
      </top>
      <bottom style="thin">
        <color theme="5" tint="-0.499984740745262"/>
      </bottom>
      <diagonal/>
    </border>
    <border>
      <left style="thin">
        <color theme="5" tint="-0.499984740745262"/>
      </left>
      <right style="double">
        <color theme="5" tint="-0.499984740745262"/>
      </right>
      <top style="double">
        <color theme="5" tint="-0.499984740745262"/>
      </top>
      <bottom style="thin">
        <color theme="5" tint="-0.499984740745262"/>
      </bottom>
      <diagonal/>
    </border>
    <border>
      <left style="double">
        <color theme="5" tint="-0.499984740745262"/>
      </left>
      <right style="thin">
        <color theme="5" tint="-0.499984740745262"/>
      </right>
      <top style="thin">
        <color theme="5" tint="-0.499984740745262"/>
      </top>
      <bottom style="thin">
        <color theme="5" tint="-0.499984740745262"/>
      </bottom>
      <diagonal/>
    </border>
    <border>
      <left style="thin">
        <color theme="5" tint="-0.499984740745262"/>
      </left>
      <right style="double">
        <color theme="5" tint="-0.499984740745262"/>
      </right>
      <top style="thin">
        <color theme="5" tint="-0.499984740745262"/>
      </top>
      <bottom style="thin">
        <color theme="5" tint="-0.499984740745262"/>
      </bottom>
      <diagonal/>
    </border>
    <border>
      <left style="double">
        <color theme="5" tint="-0.499984740745262"/>
      </left>
      <right style="thin">
        <color theme="5" tint="-0.499984740745262"/>
      </right>
      <top style="thin">
        <color theme="5" tint="-0.499984740745262"/>
      </top>
      <bottom style="double">
        <color theme="5" tint="-0.499984740745262"/>
      </bottom>
      <diagonal/>
    </border>
    <border>
      <left style="thin">
        <color theme="5" tint="-0.499984740745262"/>
      </left>
      <right style="double">
        <color theme="5" tint="-0.499984740745262"/>
      </right>
      <top style="thin">
        <color theme="5" tint="-0.499984740745262"/>
      </top>
      <bottom style="double">
        <color theme="5" tint="-0.499984740745262"/>
      </bottom>
      <diagonal/>
    </border>
    <border>
      <left style="double">
        <color theme="5" tint="-0.499984740745262"/>
      </left>
      <right style="thin">
        <color rgb="FF000000"/>
      </right>
      <top style="double">
        <color theme="5" tint="-0.499984740745262"/>
      </top>
      <bottom style="double">
        <color theme="5" tint="-0.499984740745262"/>
      </bottom>
      <diagonal/>
    </border>
    <border>
      <left/>
      <right/>
      <top style="double">
        <color theme="5" tint="-0.499984740745262"/>
      </top>
      <bottom style="double">
        <color theme="5" tint="-0.499984740745262"/>
      </bottom>
      <diagonal/>
    </border>
    <border>
      <left style="double">
        <color indexed="64"/>
      </left>
      <right style="thin">
        <color indexed="64"/>
      </right>
      <top style="double">
        <color indexed="64"/>
      </top>
      <bottom/>
      <diagonal/>
    </border>
    <border>
      <left style="thin">
        <color indexed="64"/>
      </left>
      <right style="double">
        <color indexed="64"/>
      </right>
      <top style="double">
        <color indexed="64"/>
      </top>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s>
  <cellStyleXfs count="3">
    <xf numFmtId="0" fontId="0" fillId="0" borderId="0"/>
    <xf numFmtId="43" fontId="1" fillId="0" borderId="0" applyFont="0" applyFill="0" applyBorder="0" applyAlignment="0" applyProtection="0"/>
    <xf numFmtId="43" fontId="13" fillId="0" borderId="0" applyFill="0" applyBorder="0" applyAlignment="0" applyProtection="0"/>
  </cellStyleXfs>
  <cellXfs count="207">
    <xf numFmtId="0" fontId="0" fillId="0" borderId="0" xfId="0"/>
    <xf numFmtId="0" fontId="2" fillId="0" borderId="0" xfId="0" applyFont="1"/>
    <xf numFmtId="0" fontId="3" fillId="0" borderId="0" xfId="0" applyFont="1"/>
    <xf numFmtId="0" fontId="4" fillId="2" borderId="0" xfId="0" applyFont="1" applyFill="1"/>
    <xf numFmtId="0" fontId="5" fillId="0" borderId="0" xfId="0" applyFont="1"/>
    <xf numFmtId="0" fontId="6" fillId="3" borderId="1" xfId="0" applyFont="1" applyFill="1" applyBorder="1" applyAlignment="1">
      <alignment horizontal="center" vertical="center" wrapText="1"/>
    </xf>
    <xf numFmtId="0" fontId="5" fillId="0" borderId="1" xfId="0" applyFont="1" applyBorder="1" applyAlignment="1">
      <alignment horizontal="left" vertical="center" wrapText="1"/>
    </xf>
    <xf numFmtId="0" fontId="5" fillId="0" borderId="1" xfId="0" applyFont="1" applyBorder="1" applyAlignment="1">
      <alignment vertical="center" wrapText="1"/>
    </xf>
    <xf numFmtId="0" fontId="4" fillId="3" borderId="6" xfId="0" applyFont="1" applyFill="1" applyBorder="1" applyAlignment="1">
      <alignment horizontal="center"/>
    </xf>
    <xf numFmtId="0" fontId="5" fillId="0" borderId="0" xfId="0" applyFont="1" applyAlignment="1">
      <alignment horizontal="center"/>
    </xf>
    <xf numFmtId="0" fontId="6" fillId="3" borderId="11" xfId="0" applyNumberFormat="1" applyFont="1" applyFill="1" applyBorder="1" applyAlignment="1">
      <alignment horizontal="center" wrapText="1"/>
    </xf>
    <xf numFmtId="0" fontId="6" fillId="3" borderId="12" xfId="0" applyNumberFormat="1" applyFont="1" applyFill="1" applyBorder="1" applyAlignment="1">
      <alignment horizontal="center" wrapText="1"/>
    </xf>
    <xf numFmtId="0" fontId="5" fillId="0" borderId="13" xfId="0" applyNumberFormat="1" applyFont="1" applyFill="1" applyBorder="1" applyAlignment="1"/>
    <xf numFmtId="2" fontId="5" fillId="0" borderId="14" xfId="0" applyNumberFormat="1" applyFont="1" applyFill="1" applyBorder="1" applyAlignment="1">
      <alignment horizontal="center"/>
    </xf>
    <xf numFmtId="0" fontId="4" fillId="4" borderId="13" xfId="0" applyNumberFormat="1" applyFont="1" applyFill="1" applyBorder="1" applyAlignment="1"/>
    <xf numFmtId="2" fontId="4" fillId="4" borderId="14" xfId="0" applyNumberFormat="1" applyFont="1" applyFill="1" applyBorder="1" applyAlignment="1">
      <alignment horizontal="center"/>
    </xf>
    <xf numFmtId="0" fontId="5" fillId="0" borderId="0" xfId="0" applyNumberFormat="1" applyFont="1" applyFill="1" applyBorder="1" applyAlignment="1"/>
    <xf numFmtId="0" fontId="5" fillId="0" borderId="0" xfId="0" applyFont="1" applyBorder="1"/>
    <xf numFmtId="0" fontId="5" fillId="0" borderId="19" xfId="0" applyFont="1" applyBorder="1"/>
    <xf numFmtId="0" fontId="4" fillId="0" borderId="19" xfId="0" applyNumberFormat="1" applyFont="1" applyFill="1" applyBorder="1" applyAlignment="1" applyProtection="1">
      <alignment horizontal="left" vertical="center"/>
    </xf>
    <xf numFmtId="0" fontId="4" fillId="3" borderId="19" xfId="0" applyNumberFormat="1" applyFont="1" applyFill="1" applyBorder="1" applyAlignment="1" applyProtection="1">
      <alignment horizontal="left" vertical="center"/>
    </xf>
    <xf numFmtId="0" fontId="5" fillId="0" borderId="19" xfId="0" applyNumberFormat="1" applyFont="1" applyFill="1" applyBorder="1" applyAlignment="1" applyProtection="1">
      <alignment horizontal="center" vertical="center"/>
    </xf>
    <xf numFmtId="0" fontId="4" fillId="0" borderId="0" xfId="0" applyFont="1"/>
    <xf numFmtId="0" fontId="3" fillId="0" borderId="0" xfId="0" applyFont="1" applyAlignment="1">
      <alignment horizontal="center"/>
    </xf>
    <xf numFmtId="0" fontId="5" fillId="0" borderId="1" xfId="0" applyFont="1" applyBorder="1" applyAlignment="1">
      <alignment horizontal="center" vertical="center" wrapText="1"/>
    </xf>
    <xf numFmtId="0" fontId="5" fillId="0" borderId="19" xfId="0" applyFont="1" applyBorder="1" applyAlignment="1">
      <alignment horizontal="center"/>
    </xf>
    <xf numFmtId="0" fontId="4" fillId="3" borderId="2" xfId="0" applyFont="1" applyFill="1" applyBorder="1" applyAlignment="1">
      <alignment horizontal="center" vertical="center" wrapText="1" readingOrder="1"/>
    </xf>
    <xf numFmtId="0" fontId="4" fillId="3" borderId="20" xfId="0" applyFont="1" applyFill="1" applyBorder="1" applyAlignment="1">
      <alignment horizontal="center"/>
    </xf>
    <xf numFmtId="164" fontId="5" fillId="0" borderId="21" xfId="0" applyNumberFormat="1" applyFont="1" applyBorder="1" applyAlignment="1">
      <alignment horizontal="left" vertical="center" wrapText="1"/>
    </xf>
    <xf numFmtId="0" fontId="5" fillId="0" borderId="8" xfId="0" applyFont="1" applyBorder="1" applyAlignment="1">
      <alignment horizontal="left" vertical="center" wrapText="1"/>
    </xf>
    <xf numFmtId="0" fontId="5" fillId="0" borderId="22" xfId="0" applyFont="1" applyBorder="1" applyAlignment="1">
      <alignment horizontal="left" vertical="center" wrapText="1"/>
    </xf>
    <xf numFmtId="0" fontId="5" fillId="0" borderId="10" xfId="0" applyFont="1" applyBorder="1" applyAlignment="1">
      <alignment horizontal="left" vertical="center" wrapText="1"/>
    </xf>
    <xf numFmtId="0" fontId="5" fillId="0" borderId="13" xfId="0" applyFont="1" applyBorder="1"/>
    <xf numFmtId="0" fontId="5" fillId="0" borderId="14" xfId="0" applyNumberFormat="1" applyFont="1" applyFill="1" applyBorder="1" applyAlignment="1">
      <alignment horizontal="center"/>
    </xf>
    <xf numFmtId="0" fontId="9" fillId="5" borderId="17" xfId="0" applyNumberFormat="1" applyFont="1" applyFill="1" applyBorder="1" applyAlignment="1"/>
    <xf numFmtId="2" fontId="9" fillId="5" borderId="18" xfId="0" applyNumberFormat="1" applyFont="1" applyFill="1" applyBorder="1" applyAlignment="1">
      <alignment horizontal="center"/>
    </xf>
    <xf numFmtId="0" fontId="5" fillId="0" borderId="0" xfId="0" applyFont="1" applyFill="1"/>
    <xf numFmtId="0" fontId="9" fillId="0" borderId="0" xfId="0" applyNumberFormat="1" applyFont="1" applyFill="1" applyBorder="1" applyAlignment="1"/>
    <xf numFmtId="2" fontId="9" fillId="0" borderId="0" xfId="0" applyNumberFormat="1" applyFont="1" applyFill="1" applyBorder="1" applyAlignment="1">
      <alignment horizontal="center"/>
    </xf>
    <xf numFmtId="0" fontId="10" fillId="6" borderId="19" xfId="0" applyNumberFormat="1" applyFont="1" applyFill="1" applyBorder="1" applyAlignment="1" applyProtection="1">
      <alignment horizontal="center" vertical="center"/>
    </xf>
    <xf numFmtId="0" fontId="11" fillId="6" borderId="19" xfId="0" applyNumberFormat="1" applyFont="1" applyFill="1" applyBorder="1" applyAlignment="1" applyProtection="1">
      <alignment horizontal="center" vertical="center"/>
    </xf>
    <xf numFmtId="0" fontId="12" fillId="7" borderId="19" xfId="0" applyNumberFormat="1" applyFont="1" applyFill="1" applyBorder="1" applyAlignment="1" applyProtection="1">
      <alignment horizontal="left" vertical="center"/>
    </xf>
    <xf numFmtId="39" fontId="14" fillId="0" borderId="19" xfId="2" applyNumberFormat="1" applyFont="1" applyFill="1" applyBorder="1" applyAlignment="1">
      <alignment horizontal="center"/>
    </xf>
    <xf numFmtId="2" fontId="5" fillId="0" borderId="19" xfId="0" applyNumberFormat="1" applyFont="1" applyFill="1" applyBorder="1" applyAlignment="1">
      <alignment horizontal="center"/>
    </xf>
    <xf numFmtId="0" fontId="12" fillId="0" borderId="0" xfId="0" applyNumberFormat="1" applyFont="1" applyFill="1" applyBorder="1" applyAlignment="1" applyProtection="1">
      <alignment horizontal="left" vertical="center"/>
    </xf>
    <xf numFmtId="0" fontId="15" fillId="0" borderId="0" xfId="0" applyNumberFormat="1" applyFont="1" applyFill="1" applyBorder="1" applyAlignment="1" applyProtection="1">
      <alignment horizontal="center" vertical="center"/>
    </xf>
    <xf numFmtId="0" fontId="16" fillId="0" borderId="0" xfId="0" applyFont="1"/>
    <xf numFmtId="0" fontId="4" fillId="3" borderId="24" xfId="0" applyFont="1" applyFill="1" applyBorder="1" applyAlignment="1">
      <alignment horizontal="center"/>
    </xf>
    <xf numFmtId="0" fontId="4" fillId="3" borderId="25" xfId="0" applyFont="1" applyFill="1" applyBorder="1" applyAlignment="1">
      <alignment horizontal="center"/>
    </xf>
    <xf numFmtId="164" fontId="5" fillId="0" borderId="26" xfId="0" applyNumberFormat="1" applyFont="1" applyBorder="1" applyAlignment="1">
      <alignment horizontal="left" wrapText="1"/>
    </xf>
    <xf numFmtId="0" fontId="5" fillId="0" borderId="27" xfId="0" applyFont="1" applyBorder="1"/>
    <xf numFmtId="0" fontId="5" fillId="0" borderId="28" xfId="0" applyFont="1" applyBorder="1"/>
    <xf numFmtId="0" fontId="5" fillId="0" borderId="29" xfId="0" applyFont="1" applyBorder="1"/>
    <xf numFmtId="0" fontId="17" fillId="0" borderId="13" xfId="0" applyNumberFormat="1" applyFont="1" applyFill="1" applyBorder="1" applyAlignment="1"/>
    <xf numFmtId="2" fontId="17" fillId="0" borderId="14" xfId="0" applyNumberFormat="1" applyFont="1" applyFill="1" applyBorder="1" applyAlignment="1">
      <alignment horizontal="center"/>
    </xf>
    <xf numFmtId="0" fontId="6" fillId="4" borderId="13" xfId="0" applyNumberFormat="1" applyFont="1" applyFill="1" applyBorder="1" applyAlignment="1"/>
    <xf numFmtId="2" fontId="6" fillId="4" borderId="14" xfId="0" applyNumberFormat="1" applyFont="1" applyFill="1" applyBorder="1" applyAlignment="1">
      <alignment horizontal="center"/>
    </xf>
    <xf numFmtId="0" fontId="15" fillId="0" borderId="19" xfId="0" applyNumberFormat="1" applyFont="1" applyFill="1" applyBorder="1" applyAlignment="1" applyProtection="1">
      <alignment horizontal="center" vertical="center"/>
    </xf>
    <xf numFmtId="0" fontId="12" fillId="0" borderId="19" xfId="0" applyNumberFormat="1" applyFont="1" applyFill="1" applyBorder="1" applyAlignment="1" applyProtection="1">
      <alignment horizontal="left" vertical="center"/>
    </xf>
    <xf numFmtId="0" fontId="11" fillId="0" borderId="19" xfId="0" applyNumberFormat="1" applyFont="1" applyFill="1" applyBorder="1" applyAlignment="1" applyProtection="1">
      <alignment horizontal="center" vertical="center"/>
    </xf>
    <xf numFmtId="0" fontId="5" fillId="0" borderId="1" xfId="0" applyFont="1" applyBorder="1" applyAlignment="1">
      <alignment horizontal="left" wrapText="1"/>
    </xf>
    <xf numFmtId="0" fontId="18" fillId="0" borderId="0" xfId="0" applyFont="1"/>
    <xf numFmtId="164" fontId="19" fillId="0" borderId="26" xfId="0" applyNumberFormat="1" applyFont="1" applyBorder="1" applyAlignment="1">
      <alignment horizontal="left" wrapText="1"/>
    </xf>
    <xf numFmtId="0" fontId="19" fillId="0" borderId="27" xfId="0" applyFont="1" applyBorder="1"/>
    <xf numFmtId="0" fontId="19" fillId="0" borderId="28" xfId="0" applyFont="1" applyBorder="1"/>
    <xf numFmtId="0" fontId="19" fillId="0" borderId="29" xfId="0" applyFont="1" applyBorder="1"/>
    <xf numFmtId="0" fontId="5" fillId="2" borderId="0" xfId="0" applyFont="1" applyFill="1"/>
    <xf numFmtId="0" fontId="10" fillId="6" borderId="19" xfId="0" applyNumberFormat="1" applyFont="1" applyFill="1" applyBorder="1" applyAlignment="1" applyProtection="1">
      <alignment horizontal="left" vertical="center"/>
    </xf>
    <xf numFmtId="0" fontId="7" fillId="3" borderId="30" xfId="0" applyFont="1" applyFill="1" applyBorder="1" applyAlignment="1">
      <alignment horizontal="left" vertical="center" wrapText="1" readingOrder="1"/>
    </xf>
    <xf numFmtId="0" fontId="17" fillId="0" borderId="0" xfId="0" applyNumberFormat="1" applyFont="1" applyFill="1" applyBorder="1" applyAlignment="1"/>
    <xf numFmtId="2" fontId="17" fillId="0" borderId="0" xfId="0" applyNumberFormat="1" applyFont="1" applyFill="1" applyBorder="1" applyAlignment="1">
      <alignment horizontal="center"/>
    </xf>
    <xf numFmtId="0" fontId="19" fillId="0" borderId="1" xfId="0" applyFont="1" applyBorder="1" applyAlignment="1">
      <alignment vertical="center" wrapText="1" readingOrder="1"/>
    </xf>
    <xf numFmtId="0" fontId="17" fillId="0" borderId="13" xfId="0" applyFont="1" applyBorder="1"/>
    <xf numFmtId="2" fontId="5" fillId="0" borderId="14" xfId="0" applyNumberFormat="1" applyFont="1" applyBorder="1" applyAlignment="1">
      <alignment horizontal="center"/>
    </xf>
    <xf numFmtId="0" fontId="9" fillId="5" borderId="15" xfId="0" applyNumberFormat="1" applyFont="1" applyFill="1" applyBorder="1" applyAlignment="1"/>
    <xf numFmtId="2" fontId="9" fillId="5" borderId="16" xfId="0" applyNumberFormat="1" applyFont="1" applyFill="1" applyBorder="1" applyAlignment="1">
      <alignment horizontal="center"/>
    </xf>
    <xf numFmtId="0" fontId="17" fillId="0" borderId="0" xfId="0" applyFont="1"/>
    <xf numFmtId="0" fontId="17" fillId="0" borderId="0" xfId="0" applyNumberFormat="1" applyFont="1" applyFill="1" applyBorder="1" applyAlignment="1">
      <alignment horizontal="center"/>
    </xf>
    <xf numFmtId="2" fontId="15" fillId="0" borderId="19" xfId="0" applyNumberFormat="1" applyFont="1" applyFill="1" applyBorder="1" applyAlignment="1" applyProtection="1">
      <alignment horizontal="center" vertical="center"/>
    </xf>
    <xf numFmtId="0" fontId="5" fillId="0" borderId="0" xfId="0" applyFont="1" applyAlignment="1">
      <alignment vertical="top"/>
    </xf>
    <xf numFmtId="0" fontId="6" fillId="3" borderId="32" xfId="0" applyNumberFormat="1" applyFont="1" applyFill="1" applyBorder="1" applyAlignment="1">
      <alignment horizontal="center" wrapText="1"/>
    </xf>
    <xf numFmtId="0" fontId="6" fillId="3" borderId="33" xfId="0" applyNumberFormat="1" applyFont="1" applyFill="1" applyBorder="1" applyAlignment="1">
      <alignment horizontal="center" wrapText="1"/>
    </xf>
    <xf numFmtId="0" fontId="17" fillId="0" borderId="11" xfId="0" applyNumberFormat="1" applyFont="1" applyFill="1" applyBorder="1" applyAlignment="1"/>
    <xf numFmtId="2" fontId="17" fillId="0" borderId="12" xfId="0" applyNumberFormat="1" applyFont="1" applyFill="1" applyBorder="1" applyAlignment="1">
      <alignment horizontal="center"/>
    </xf>
    <xf numFmtId="0" fontId="8" fillId="5" borderId="17" xfId="0" applyNumberFormat="1" applyFont="1" applyFill="1" applyBorder="1" applyAlignment="1"/>
    <xf numFmtId="2" fontId="8" fillId="5" borderId="18" xfId="0" applyNumberFormat="1" applyFont="1" applyFill="1" applyBorder="1" applyAlignment="1">
      <alignment horizontal="center"/>
    </xf>
    <xf numFmtId="0" fontId="5" fillId="8" borderId="0" xfId="0" applyFont="1" applyFill="1"/>
    <xf numFmtId="2" fontId="15" fillId="0" borderId="0" xfId="0" applyNumberFormat="1" applyFont="1" applyFill="1" applyBorder="1" applyAlignment="1" applyProtection="1">
      <alignment horizontal="center" vertical="center"/>
    </xf>
    <xf numFmtId="0" fontId="16" fillId="0" borderId="0" xfId="0" applyFont="1" applyAlignment="1">
      <alignment horizontal="center"/>
    </xf>
    <xf numFmtId="0" fontId="7" fillId="3" borderId="3" xfId="0" applyFont="1" applyFill="1" applyBorder="1" applyAlignment="1">
      <alignment horizontal="left" vertical="center" wrapText="1" readingOrder="1"/>
    </xf>
    <xf numFmtId="0" fontId="5" fillId="0" borderId="0" xfId="0" applyFont="1" applyAlignment="1">
      <alignment vertical="center"/>
    </xf>
    <xf numFmtId="0" fontId="6" fillId="3" borderId="34" xfId="0" applyNumberFormat="1" applyFont="1" applyFill="1" applyBorder="1" applyAlignment="1">
      <alignment horizontal="center" wrapText="1"/>
    </xf>
    <xf numFmtId="0" fontId="6" fillId="0" borderId="0" xfId="0" applyNumberFormat="1" applyFont="1" applyFill="1" applyBorder="1" applyAlignment="1">
      <alignment horizontal="center" wrapText="1"/>
    </xf>
    <xf numFmtId="0" fontId="4" fillId="0" borderId="13" xfId="0" applyNumberFormat="1" applyFont="1" applyFill="1" applyBorder="1" applyAlignment="1" applyProtection="1">
      <alignment horizontal="left" vertical="top" wrapText="1"/>
    </xf>
    <xf numFmtId="0" fontId="5" fillId="0" borderId="13" xfId="0" applyNumberFormat="1" applyFont="1" applyFill="1" applyBorder="1" applyAlignment="1" applyProtection="1">
      <alignment horizontal="left" vertical="top" wrapText="1"/>
    </xf>
    <xf numFmtId="0" fontId="4" fillId="7" borderId="13" xfId="0" applyNumberFormat="1" applyFont="1" applyFill="1" applyBorder="1" applyAlignment="1" applyProtection="1">
      <alignment horizontal="left" vertical="top" wrapText="1"/>
    </xf>
    <xf numFmtId="0" fontId="5" fillId="7" borderId="19" xfId="0" applyFont="1" applyFill="1" applyBorder="1" applyAlignment="1">
      <alignment horizontal="center"/>
    </xf>
    <xf numFmtId="2" fontId="4" fillId="7" borderId="14" xfId="0" applyNumberFormat="1" applyFont="1" applyFill="1" applyBorder="1" applyAlignment="1">
      <alignment horizontal="center"/>
    </xf>
    <xf numFmtId="0" fontId="8" fillId="5" borderId="35" xfId="0" applyFont="1" applyFill="1" applyBorder="1" applyAlignment="1">
      <alignment horizontal="center"/>
    </xf>
    <xf numFmtId="0" fontId="20" fillId="0" borderId="0" xfId="0" applyNumberFormat="1" applyFont="1" applyFill="1" applyBorder="1" applyAlignment="1" applyProtection="1">
      <alignment horizontal="left" vertical="top" wrapText="1"/>
    </xf>
    <xf numFmtId="0" fontId="20" fillId="0" borderId="0" xfId="0" applyNumberFormat="1" applyFont="1" applyFill="1" applyBorder="1" applyAlignment="1" applyProtection="1">
      <alignment horizontal="center" vertical="top" wrapText="1"/>
    </xf>
    <xf numFmtId="2" fontId="14" fillId="0" borderId="0" xfId="0" applyNumberFormat="1" applyFont="1" applyFill="1" applyBorder="1" applyAlignment="1">
      <alignment horizontal="center"/>
    </xf>
    <xf numFmtId="0" fontId="5" fillId="0" borderId="0" xfId="0" applyFont="1" applyFill="1" applyBorder="1"/>
    <xf numFmtId="0" fontId="17" fillId="0" borderId="0" xfId="0" applyNumberFormat="1" applyFont="1" applyFill="1" applyBorder="1" applyAlignment="1" applyProtection="1">
      <alignment horizontal="center" vertical="center"/>
    </xf>
    <xf numFmtId="0" fontId="5" fillId="0" borderId="0" xfId="0" applyFont="1" applyFill="1" applyBorder="1" applyAlignment="1">
      <alignment horizontal="center"/>
    </xf>
    <xf numFmtId="0" fontId="4" fillId="0" borderId="0" xfId="0" applyNumberFormat="1" applyFont="1" applyFill="1" applyBorder="1" applyAlignment="1"/>
    <xf numFmtId="0" fontId="4" fillId="0" borderId="0" xfId="0" applyFont="1" applyFill="1" applyBorder="1" applyAlignment="1">
      <alignment horizontal="center"/>
    </xf>
    <xf numFmtId="2" fontId="4" fillId="0" borderId="0" xfId="0" applyNumberFormat="1" applyFont="1" applyFill="1" applyBorder="1" applyAlignment="1">
      <alignment horizontal="center"/>
    </xf>
    <xf numFmtId="0" fontId="4" fillId="3" borderId="13" xfId="0" applyNumberFormat="1" applyFont="1" applyFill="1" applyBorder="1" applyAlignment="1" applyProtection="1">
      <alignment horizontal="left" vertical="top" wrapText="1"/>
    </xf>
    <xf numFmtId="0" fontId="5" fillId="3" borderId="19" xfId="0" applyFont="1" applyFill="1" applyBorder="1" applyAlignment="1">
      <alignment horizontal="center"/>
    </xf>
    <xf numFmtId="2" fontId="4" fillId="3" borderId="14" xfId="0" applyNumberFormat="1" applyFont="1" applyFill="1" applyBorder="1" applyAlignment="1">
      <alignment horizontal="center"/>
    </xf>
    <xf numFmtId="0" fontId="5" fillId="0" borderId="0" xfId="0" applyNumberFormat="1" applyFont="1" applyFill="1" applyBorder="1" applyAlignment="1">
      <alignment horizontal="center"/>
    </xf>
    <xf numFmtId="0" fontId="5" fillId="0" borderId="0" xfId="0" applyFont="1" applyBorder="1" applyAlignment="1">
      <alignment horizontal="left" vertical="center" wrapText="1"/>
    </xf>
    <xf numFmtId="0" fontId="6" fillId="0" borderId="0" xfId="0" applyNumberFormat="1" applyFont="1" applyFill="1" applyBorder="1" applyAlignment="1">
      <alignment horizontal="left" wrapText="1"/>
    </xf>
    <xf numFmtId="2" fontId="5" fillId="0" borderId="14" xfId="0" applyNumberFormat="1" applyFont="1" applyFill="1" applyBorder="1" applyAlignment="1" applyProtection="1">
      <alignment horizontal="center" vertical="top" wrapText="1"/>
    </xf>
    <xf numFmtId="165" fontId="5" fillId="0" borderId="0" xfId="0" applyNumberFormat="1" applyFont="1" applyFill="1" applyBorder="1"/>
    <xf numFmtId="0" fontId="6" fillId="0" borderId="0" xfId="0" applyNumberFormat="1" applyFont="1" applyFill="1" applyBorder="1" applyAlignment="1"/>
    <xf numFmtId="2" fontId="6" fillId="0" borderId="0" xfId="0" applyNumberFormat="1" applyFont="1" applyFill="1" applyBorder="1" applyAlignment="1">
      <alignment horizontal="center"/>
    </xf>
    <xf numFmtId="0" fontId="7" fillId="3" borderId="1" xfId="0" applyFont="1" applyFill="1" applyBorder="1" applyAlignment="1">
      <alignment horizontal="center" vertical="center" wrapText="1" readingOrder="1"/>
    </xf>
    <xf numFmtId="0" fontId="5" fillId="0" borderId="0" xfId="0" applyFont="1" applyAlignment="1">
      <alignment wrapText="1"/>
    </xf>
    <xf numFmtId="0" fontId="21" fillId="0" borderId="13" xfId="0" applyNumberFormat="1" applyFont="1" applyFill="1" applyBorder="1" applyAlignment="1" applyProtection="1">
      <alignment horizontal="left" vertical="top" wrapText="1"/>
    </xf>
    <xf numFmtId="0" fontId="22" fillId="0" borderId="19" xfId="0" applyNumberFormat="1" applyFont="1" applyFill="1" applyBorder="1" applyAlignment="1" applyProtection="1">
      <alignment horizontal="center" vertical="top" wrapText="1"/>
    </xf>
    <xf numFmtId="0" fontId="22" fillId="0" borderId="13" xfId="0" applyNumberFormat="1" applyFont="1" applyFill="1" applyBorder="1" applyAlignment="1" applyProtection="1">
      <alignment horizontal="left" vertical="top" wrapText="1"/>
    </xf>
    <xf numFmtId="0" fontId="21" fillId="3" borderId="13" xfId="0" applyNumberFormat="1" applyFont="1" applyFill="1" applyBorder="1" applyAlignment="1" applyProtection="1">
      <alignment horizontal="left" vertical="top" wrapText="1"/>
    </xf>
    <xf numFmtId="0" fontId="21" fillId="3" borderId="19" xfId="0" applyNumberFormat="1" applyFont="1" applyFill="1" applyBorder="1" applyAlignment="1" applyProtection="1">
      <alignment horizontal="center" vertical="top" wrapText="1"/>
    </xf>
    <xf numFmtId="2" fontId="6" fillId="3" borderId="14" xfId="0" applyNumberFormat="1" applyFont="1" applyFill="1" applyBorder="1" applyAlignment="1">
      <alignment horizontal="center"/>
    </xf>
    <xf numFmtId="0" fontId="5" fillId="0" borderId="35" xfId="0" applyFont="1" applyBorder="1" applyAlignment="1">
      <alignment horizontal="center"/>
    </xf>
    <xf numFmtId="166" fontId="1" fillId="0" borderId="19" xfId="1" applyNumberFormat="1" applyBorder="1" applyAlignment="1">
      <alignment horizontal="center"/>
    </xf>
    <xf numFmtId="0" fontId="5" fillId="0" borderId="0" xfId="0" applyFont="1" applyAlignment="1">
      <alignment horizontal="left"/>
    </xf>
    <xf numFmtId="0" fontId="5" fillId="0" borderId="13" xfId="0" applyNumberFormat="1" applyFont="1" applyFill="1" applyBorder="1" applyAlignment="1" applyProtection="1">
      <alignment horizontal="left" vertical="top"/>
    </xf>
    <xf numFmtId="0" fontId="22" fillId="0" borderId="17" xfId="0" applyNumberFormat="1" applyFont="1" applyFill="1" applyBorder="1" applyAlignment="1" applyProtection="1">
      <alignment horizontal="left" vertical="top" wrapText="1"/>
    </xf>
    <xf numFmtId="2" fontId="17" fillId="0" borderId="18" xfId="0" applyNumberFormat="1" applyFont="1" applyFill="1" applyBorder="1" applyAlignment="1" applyProtection="1">
      <alignment horizontal="center" vertical="top" wrapText="1"/>
    </xf>
    <xf numFmtId="43" fontId="3" fillId="0" borderId="0" xfId="0" applyNumberFormat="1" applyFont="1"/>
    <xf numFmtId="43" fontId="5" fillId="0" borderId="0" xfId="0" applyNumberFormat="1" applyFont="1"/>
    <xf numFmtId="43" fontId="6" fillId="3" borderId="1" xfId="0" applyNumberFormat="1" applyFont="1" applyFill="1" applyBorder="1" applyAlignment="1">
      <alignment horizontal="center" vertical="center" wrapText="1"/>
    </xf>
    <xf numFmtId="43" fontId="5" fillId="0" borderId="1" xfId="0" applyNumberFormat="1" applyFont="1" applyBorder="1" applyAlignment="1">
      <alignment horizontal="left" vertical="center" wrapText="1"/>
    </xf>
    <xf numFmtId="43" fontId="5" fillId="0" borderId="0" xfId="0" applyNumberFormat="1" applyFont="1" applyBorder="1"/>
    <xf numFmtId="43" fontId="6" fillId="3" borderId="12" xfId="0" applyNumberFormat="1" applyFont="1" applyFill="1" applyBorder="1" applyAlignment="1">
      <alignment horizontal="center" wrapText="1"/>
    </xf>
    <xf numFmtId="43" fontId="5" fillId="2" borderId="0" xfId="0" applyNumberFormat="1" applyFont="1" applyFill="1"/>
    <xf numFmtId="43" fontId="11" fillId="6" borderId="19" xfId="0" applyNumberFormat="1" applyFont="1" applyFill="1" applyBorder="1" applyAlignment="1" applyProtection="1">
      <alignment horizontal="center" vertical="center"/>
    </xf>
    <xf numFmtId="43" fontId="15" fillId="0" borderId="19" xfId="0" applyNumberFormat="1" applyFont="1" applyFill="1" applyBorder="1" applyAlignment="1" applyProtection="1">
      <alignment horizontal="center" vertical="center"/>
    </xf>
    <xf numFmtId="0" fontId="6" fillId="3" borderId="1" xfId="0" applyFont="1" applyFill="1" applyBorder="1" applyAlignment="1">
      <alignment horizontal="center" vertical="center" wrapText="1"/>
    </xf>
    <xf numFmtId="0" fontId="7" fillId="3" borderId="23" xfId="0" applyFont="1" applyFill="1" applyBorder="1" applyAlignment="1">
      <alignment horizontal="center" vertical="center" wrapText="1" readingOrder="1"/>
    </xf>
    <xf numFmtId="0" fontId="7" fillId="3" borderId="30" xfId="0" applyFont="1" applyFill="1" applyBorder="1" applyAlignment="1">
      <alignment horizontal="center" vertical="center" wrapText="1" readingOrder="1"/>
    </xf>
    <xf numFmtId="0" fontId="23" fillId="0" borderId="0" xfId="0" applyFont="1"/>
    <xf numFmtId="0" fontId="24" fillId="0" borderId="0" xfId="0" applyFont="1"/>
    <xf numFmtId="0" fontId="24" fillId="0" borderId="0" xfId="0" applyFont="1" applyAlignment="1">
      <alignment horizontal="center"/>
    </xf>
    <xf numFmtId="0" fontId="25" fillId="0" borderId="0" xfId="0" applyFont="1"/>
    <xf numFmtId="0" fontId="26" fillId="2" borderId="0" xfId="0" applyFont="1" applyFill="1"/>
    <xf numFmtId="0" fontId="27" fillId="0" borderId="0" xfId="0" applyFont="1"/>
    <xf numFmtId="0" fontId="27" fillId="0" borderId="0" xfId="0" applyFont="1" applyAlignment="1">
      <alignment horizontal="center"/>
    </xf>
    <xf numFmtId="0" fontId="28" fillId="3" borderId="1" xfId="0" applyFont="1" applyFill="1" applyBorder="1" applyAlignment="1">
      <alignment horizontal="center" vertical="center" wrapText="1"/>
    </xf>
    <xf numFmtId="0" fontId="27" fillId="0" borderId="1" xfId="0" applyFont="1" applyBorder="1" applyAlignment="1">
      <alignment horizontal="left" vertical="center" wrapText="1"/>
    </xf>
    <xf numFmtId="0" fontId="27" fillId="0" borderId="1" xfId="0" applyFont="1" applyBorder="1" applyAlignment="1">
      <alignment vertical="center" wrapText="1"/>
    </xf>
    <xf numFmtId="0" fontId="26" fillId="0" borderId="0" xfId="0" applyFont="1" applyFill="1"/>
    <xf numFmtId="0" fontId="29" fillId="3" borderId="2" xfId="0" applyFont="1" applyFill="1" applyBorder="1" applyAlignment="1">
      <alignment horizontal="center" vertical="center" wrapText="1"/>
    </xf>
    <xf numFmtId="0" fontId="26" fillId="3" borderId="5" xfId="0" applyFont="1" applyFill="1" applyBorder="1" applyAlignment="1">
      <alignment horizontal="center"/>
    </xf>
    <xf numFmtId="0" fontId="26" fillId="3" borderId="6" xfId="0" applyFont="1" applyFill="1" applyBorder="1" applyAlignment="1">
      <alignment horizontal="center"/>
    </xf>
    <xf numFmtId="0" fontId="27" fillId="0" borderId="9" xfId="0" applyFont="1" applyBorder="1"/>
    <xf numFmtId="0" fontId="28" fillId="3" borderId="11" xfId="0" applyNumberFormat="1" applyFont="1" applyFill="1" applyBorder="1" applyAlignment="1">
      <alignment horizontal="center" wrapText="1"/>
    </xf>
    <xf numFmtId="0" fontId="28" fillId="3" borderId="12" xfId="0" applyNumberFormat="1" applyFont="1" applyFill="1" applyBorder="1" applyAlignment="1">
      <alignment horizontal="center" wrapText="1"/>
    </xf>
    <xf numFmtId="0" fontId="27" fillId="0" borderId="13" xfId="0" applyNumberFormat="1" applyFont="1" applyFill="1" applyBorder="1" applyAlignment="1"/>
    <xf numFmtId="2" fontId="27" fillId="0" borderId="14" xfId="0" applyNumberFormat="1" applyFont="1" applyFill="1" applyBorder="1" applyAlignment="1">
      <alignment horizontal="center"/>
    </xf>
    <xf numFmtId="0" fontId="30" fillId="5" borderId="15" xfId="0" applyNumberFormat="1" applyFont="1" applyFill="1" applyBorder="1" applyAlignment="1"/>
    <xf numFmtId="2" fontId="30" fillId="5" borderId="16" xfId="0" applyNumberFormat="1" applyFont="1" applyFill="1" applyBorder="1" applyAlignment="1">
      <alignment horizontal="center"/>
    </xf>
    <xf numFmtId="0" fontId="26" fillId="0" borderId="0" xfId="0" applyFont="1"/>
    <xf numFmtId="0" fontId="30" fillId="6" borderId="19" xfId="0" applyNumberFormat="1" applyFont="1" applyFill="1" applyBorder="1" applyAlignment="1" applyProtection="1">
      <alignment horizontal="center" vertical="center"/>
    </xf>
    <xf numFmtId="0" fontId="32" fillId="6" borderId="19" xfId="0" applyNumberFormat="1" applyFont="1" applyFill="1" applyBorder="1" applyAlignment="1" applyProtection="1">
      <alignment horizontal="center" vertical="center"/>
    </xf>
    <xf numFmtId="0" fontId="26" fillId="7" borderId="19" xfId="0" applyNumberFormat="1" applyFont="1" applyFill="1" applyBorder="1" applyAlignment="1" applyProtection="1">
      <alignment horizontal="left" vertical="center"/>
    </xf>
    <xf numFmtId="0" fontId="27" fillId="0" borderId="19" xfId="0" applyFont="1" applyBorder="1"/>
    <xf numFmtId="0" fontId="27" fillId="0" borderId="19" xfId="0" applyFont="1" applyBorder="1" applyAlignment="1">
      <alignment horizontal="center"/>
    </xf>
    <xf numFmtId="0" fontId="26" fillId="0" borderId="19" xfId="0" applyNumberFormat="1" applyFont="1" applyFill="1" applyBorder="1" applyAlignment="1" applyProtection="1">
      <alignment horizontal="left" vertical="center"/>
    </xf>
    <xf numFmtId="2" fontId="27" fillId="0" borderId="19" xfId="0" applyNumberFormat="1" applyFont="1" applyFill="1" applyBorder="1" applyAlignment="1" applyProtection="1">
      <alignment horizontal="center" vertical="center"/>
    </xf>
    <xf numFmtId="0" fontId="27" fillId="0" borderId="19" xfId="0" applyNumberFormat="1" applyFont="1" applyFill="1" applyBorder="1" applyAlignment="1" applyProtection="1">
      <alignment horizontal="center" vertical="center"/>
    </xf>
    <xf numFmtId="164" fontId="5" fillId="0" borderId="7" xfId="0" applyNumberFormat="1" applyFont="1" applyBorder="1" applyAlignment="1">
      <alignment horizontal="left" wrapText="1"/>
    </xf>
    <xf numFmtId="0" fontId="5" fillId="0" borderId="10" xfId="0" applyFont="1" applyBorder="1"/>
    <xf numFmtId="0" fontId="27" fillId="0" borderId="0" xfId="0" applyNumberFormat="1" applyFont="1" applyFill="1" applyBorder="1" applyAlignment="1"/>
    <xf numFmtId="2" fontId="27" fillId="0" borderId="0" xfId="0" applyNumberFormat="1" applyFont="1" applyFill="1" applyBorder="1" applyAlignment="1">
      <alignment horizontal="center"/>
    </xf>
    <xf numFmtId="0" fontId="3" fillId="0" borderId="0" xfId="0" applyFont="1" applyBorder="1"/>
    <xf numFmtId="0" fontId="4" fillId="0" borderId="0" xfId="0" applyNumberFormat="1" applyFont="1" applyFill="1" applyBorder="1" applyAlignment="1" applyProtection="1">
      <alignment horizontal="left" vertical="center"/>
    </xf>
    <xf numFmtId="39" fontId="14" fillId="0" borderId="0" xfId="2" applyNumberFormat="1" applyFont="1" applyFill="1" applyBorder="1" applyAlignment="1">
      <alignment horizontal="center"/>
    </xf>
    <xf numFmtId="0" fontId="6" fillId="3" borderId="1" xfId="0" applyFont="1" applyFill="1" applyBorder="1" applyAlignment="1">
      <alignment horizontal="center" vertical="center" wrapText="1"/>
    </xf>
    <xf numFmtId="0" fontId="5" fillId="0" borderId="8" xfId="0" applyFont="1" applyBorder="1"/>
    <xf numFmtId="0" fontId="6" fillId="3" borderId="12" xfId="0" applyNumberFormat="1" applyFont="1" applyFill="1" applyBorder="1" applyAlignment="1">
      <alignment horizontal="center"/>
    </xf>
    <xf numFmtId="0" fontId="5" fillId="0" borderId="0" xfId="0" applyFont="1" applyFill="1" applyAlignment="1">
      <alignment horizontal="center"/>
    </xf>
    <xf numFmtId="0" fontId="6" fillId="3" borderId="1" xfId="0" applyFont="1" applyFill="1" applyBorder="1" applyAlignment="1">
      <alignment horizontal="center" vertical="center" wrapText="1"/>
    </xf>
    <xf numFmtId="0" fontId="9" fillId="2" borderId="0" xfId="0" applyFont="1" applyFill="1" applyAlignment="1">
      <alignment horizontal="center"/>
    </xf>
    <xf numFmtId="0" fontId="5" fillId="0" borderId="0" xfId="0" applyFont="1" applyBorder="1" applyAlignment="1">
      <alignment horizontal="left" vertical="center" wrapText="1"/>
    </xf>
    <xf numFmtId="0" fontId="31" fillId="0" borderId="0" xfId="0" applyFont="1" applyAlignment="1">
      <alignment horizontal="center"/>
    </xf>
    <xf numFmtId="0" fontId="28" fillId="3" borderId="1" xfId="0" applyFont="1" applyFill="1" applyBorder="1" applyAlignment="1">
      <alignment horizontal="center" vertical="center" wrapText="1"/>
    </xf>
    <xf numFmtId="0" fontId="27" fillId="0" borderId="3" xfId="0" applyFont="1" applyBorder="1" applyAlignment="1">
      <alignment horizontal="left" vertical="center" wrapText="1"/>
    </xf>
    <xf numFmtId="0" fontId="27" fillId="0" borderId="4" xfId="0" applyFont="1" applyBorder="1" applyAlignment="1">
      <alignment horizontal="left" vertical="center" wrapText="1"/>
    </xf>
    <xf numFmtId="0" fontId="31" fillId="0" borderId="0" xfId="0" applyFont="1" applyAlignment="1">
      <alignment horizontal="center" wrapText="1"/>
    </xf>
    <xf numFmtId="0" fontId="6" fillId="3" borderId="1" xfId="0" applyFont="1" applyFill="1" applyBorder="1" applyAlignment="1">
      <alignment horizontal="center" vertical="center" wrapTex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6" fillId="3" borderId="3" xfId="0" applyFont="1" applyFill="1" applyBorder="1" applyAlignment="1">
      <alignment horizontal="center" vertical="center" wrapText="1"/>
    </xf>
    <xf numFmtId="0" fontId="6" fillId="3" borderId="31" xfId="0" applyFont="1" applyFill="1" applyBorder="1" applyAlignment="1">
      <alignment horizontal="center" vertical="center" wrapText="1"/>
    </xf>
    <xf numFmtId="0" fontId="5" fillId="0" borderId="4" xfId="0" applyFont="1" applyBorder="1" applyAlignment="1"/>
    <xf numFmtId="0" fontId="5" fillId="0" borderId="31" xfId="0" applyFont="1" applyBorder="1" applyAlignment="1">
      <alignment horizontal="left" vertical="center" wrapText="1"/>
    </xf>
    <xf numFmtId="0" fontId="0" fillId="0" borderId="4" xfId="0" applyBorder="1" applyAlignment="1"/>
    <xf numFmtId="0" fontId="6" fillId="3" borderId="4" xfId="0" applyFont="1" applyFill="1" applyBorder="1" applyAlignment="1">
      <alignment horizontal="center" vertical="center" wrapText="1"/>
    </xf>
    <xf numFmtId="0" fontId="5" fillId="0" borderId="3" xfId="0" applyFont="1" applyBorder="1" applyAlignment="1">
      <alignment horizontal="left" wrapText="1"/>
    </xf>
    <xf numFmtId="0" fontId="5" fillId="0" borderId="31" xfId="0" applyFont="1" applyBorder="1" applyAlignment="1">
      <alignment horizontal="left" wrapText="1"/>
    </xf>
    <xf numFmtId="0" fontId="5" fillId="0" borderId="4" xfId="0" applyFont="1" applyBorder="1" applyAlignment="1">
      <alignment horizontal="left" wrapText="1"/>
    </xf>
    <xf numFmtId="0" fontId="5" fillId="0" borderId="0" xfId="0" applyFont="1" applyBorder="1" applyAlignment="1">
      <alignment horizontal="left" vertical="center" wrapText="1"/>
    </xf>
    <xf numFmtId="0" fontId="3" fillId="0" borderId="4" xfId="0" applyFont="1" applyBorder="1" applyAlignment="1"/>
  </cellXfs>
  <cellStyles count="3">
    <cellStyle name="Comma" xfId="1" builtinId="3"/>
    <cellStyle name="Comma 3" xfId="2" xr:uid="{00000000-0005-0000-0000-000001000000}"/>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78"/>
  <sheetViews>
    <sheetView tabSelected="1" workbookViewId="0"/>
  </sheetViews>
  <sheetFormatPr defaultRowHeight="14.25" x14ac:dyDescent="0.2"/>
  <cols>
    <col min="1" max="1" width="48.5703125" style="145" customWidth="1"/>
    <col min="2" max="2" width="19.5703125" style="145" customWidth="1"/>
    <col min="3" max="3" width="16.85546875" style="145" customWidth="1"/>
    <col min="4" max="4" width="33.5703125" style="145" customWidth="1"/>
    <col min="5" max="5" width="18" style="146" bestFit="1" customWidth="1"/>
    <col min="6" max="6" width="13.7109375" style="145" bestFit="1" customWidth="1"/>
    <col min="7" max="7" width="12.5703125" style="145" bestFit="1" customWidth="1"/>
    <col min="8" max="8" width="14.42578125" style="145" bestFit="1" customWidth="1"/>
    <col min="9" max="16384" width="9.140625" style="145"/>
  </cols>
  <sheetData>
    <row r="1" spans="1:8" ht="19.5" x14ac:dyDescent="0.25">
      <c r="A1" s="144" t="s">
        <v>0</v>
      </c>
    </row>
    <row r="2" spans="1:8" x14ac:dyDescent="0.2">
      <c r="A2" s="147"/>
    </row>
    <row r="3" spans="1:8" s="149" customFormat="1" ht="13.5" thickBot="1" x14ac:dyDescent="0.25">
      <c r="A3" s="148" t="s">
        <v>1</v>
      </c>
      <c r="E3" s="150"/>
    </row>
    <row r="4" spans="1:8" s="149" customFormat="1" ht="27" thickTop="1" thickBot="1" x14ac:dyDescent="0.25">
      <c r="A4" s="151" t="s">
        <v>2</v>
      </c>
      <c r="B4" s="151" t="s">
        <v>3</v>
      </c>
      <c r="C4" s="189" t="s">
        <v>4</v>
      </c>
      <c r="D4" s="189"/>
      <c r="E4" s="151" t="s">
        <v>5</v>
      </c>
      <c r="F4" s="189" t="s">
        <v>6</v>
      </c>
      <c r="G4" s="189"/>
      <c r="H4" s="189"/>
    </row>
    <row r="5" spans="1:8" s="149" customFormat="1" ht="66" customHeight="1" thickTop="1" thickBot="1" x14ac:dyDescent="0.25">
      <c r="A5" s="152" t="s">
        <v>122</v>
      </c>
      <c r="B5" s="152" t="s">
        <v>7</v>
      </c>
      <c r="C5" s="153" t="s">
        <v>8</v>
      </c>
      <c r="D5" s="153" t="s">
        <v>9</v>
      </c>
      <c r="E5" s="24" t="s">
        <v>365</v>
      </c>
      <c r="F5" s="6" t="s">
        <v>390</v>
      </c>
      <c r="G5" s="6" t="s">
        <v>389</v>
      </c>
      <c r="H5" s="7" t="s">
        <v>388</v>
      </c>
    </row>
    <row r="6" spans="1:8" s="149" customFormat="1" ht="13.5" thickTop="1" x14ac:dyDescent="0.2">
      <c r="E6" s="150"/>
    </row>
    <row r="7" spans="1:8" s="149" customFormat="1" ht="12.75" x14ac:dyDescent="0.2">
      <c r="E7" s="150"/>
    </row>
    <row r="8" spans="1:8" s="149" customFormat="1" ht="13.5" thickBot="1" x14ac:dyDescent="0.25">
      <c r="A8" s="148" t="s">
        <v>10</v>
      </c>
      <c r="D8" s="154"/>
      <c r="E8" s="150"/>
    </row>
    <row r="9" spans="1:8" s="149" customFormat="1" ht="59.25" customHeight="1" thickTop="1" thickBot="1" x14ac:dyDescent="0.25">
      <c r="A9" s="155" t="s">
        <v>11</v>
      </c>
      <c r="B9" s="190" t="s">
        <v>12</v>
      </c>
      <c r="C9" s="191"/>
      <c r="E9" s="150"/>
    </row>
    <row r="10" spans="1:8" s="149" customFormat="1" ht="11.25" customHeight="1" thickTop="1" x14ac:dyDescent="0.2">
      <c r="E10" s="150"/>
    </row>
    <row r="11" spans="1:8" s="149" customFormat="1" ht="13.5" customHeight="1" x14ac:dyDescent="0.2">
      <c r="E11" s="150"/>
    </row>
    <row r="12" spans="1:8" s="149" customFormat="1" ht="13.5" customHeight="1" thickBot="1" x14ac:dyDescent="0.25">
      <c r="A12" s="148" t="s">
        <v>13</v>
      </c>
      <c r="E12" s="150"/>
    </row>
    <row r="13" spans="1:8" s="150" customFormat="1" ht="11.25" customHeight="1" thickTop="1" x14ac:dyDescent="0.2">
      <c r="A13" s="156" t="s">
        <v>14</v>
      </c>
      <c r="B13" s="157" t="s">
        <v>15</v>
      </c>
    </row>
    <row r="14" spans="1:8" s="149" customFormat="1" ht="15.75" customHeight="1" x14ac:dyDescent="0.2">
      <c r="A14" s="174" t="s">
        <v>148</v>
      </c>
      <c r="B14" s="182" t="s">
        <v>145</v>
      </c>
      <c r="E14" s="150"/>
    </row>
    <row r="15" spans="1:8" s="149" customFormat="1" ht="14.25" customHeight="1" thickBot="1" x14ac:dyDescent="0.25">
      <c r="A15" s="158"/>
      <c r="B15" s="175" t="s">
        <v>144</v>
      </c>
      <c r="E15" s="150"/>
    </row>
    <row r="16" spans="1:8" s="149" customFormat="1" ht="11.25" customHeight="1" thickTop="1" x14ac:dyDescent="0.2">
      <c r="E16" s="150"/>
    </row>
    <row r="17" spans="1:5" s="149" customFormat="1" ht="11.25" customHeight="1" x14ac:dyDescent="0.2">
      <c r="E17" s="150"/>
    </row>
    <row r="18" spans="1:5" s="149" customFormat="1" ht="11.25" customHeight="1" thickBot="1" x14ac:dyDescent="0.25">
      <c r="A18" s="148" t="s">
        <v>16</v>
      </c>
      <c r="E18" s="150"/>
    </row>
    <row r="19" spans="1:5" s="150" customFormat="1" ht="21.75" customHeight="1" thickTop="1" x14ac:dyDescent="0.2">
      <c r="A19" s="159" t="s">
        <v>17</v>
      </c>
      <c r="B19" s="160" t="s">
        <v>18</v>
      </c>
      <c r="D19" s="159" t="s">
        <v>17</v>
      </c>
      <c r="E19" s="160" t="s">
        <v>18</v>
      </c>
    </row>
    <row r="20" spans="1:5" s="149" customFormat="1" ht="13.5" customHeight="1" x14ac:dyDescent="0.2">
      <c r="A20" s="161" t="s">
        <v>165</v>
      </c>
      <c r="B20" s="162">
        <v>6.1679687550025379</v>
      </c>
      <c r="D20" s="161" t="s">
        <v>207</v>
      </c>
      <c r="E20" s="162">
        <v>0.86827172080332171</v>
      </c>
    </row>
    <row r="21" spans="1:5" s="149" customFormat="1" ht="12.75" customHeight="1" x14ac:dyDescent="0.2">
      <c r="A21" s="161" t="s">
        <v>166</v>
      </c>
      <c r="B21" s="162">
        <v>5.8046259948202241</v>
      </c>
      <c r="D21" s="161" t="s">
        <v>208</v>
      </c>
      <c r="E21" s="162">
        <v>0.83803722050201834</v>
      </c>
    </row>
    <row r="22" spans="1:5" s="149" customFormat="1" ht="12.75" customHeight="1" x14ac:dyDescent="0.2">
      <c r="A22" s="161" t="s">
        <v>167</v>
      </c>
      <c r="B22" s="162">
        <v>4.2932524740481339</v>
      </c>
      <c r="D22" s="161" t="s">
        <v>209</v>
      </c>
      <c r="E22" s="162">
        <v>0.80816510128361718</v>
      </c>
    </row>
    <row r="23" spans="1:5" s="149" customFormat="1" ht="12.75" customHeight="1" x14ac:dyDescent="0.2">
      <c r="A23" s="161" t="s">
        <v>168</v>
      </c>
      <c r="B23" s="162">
        <v>4.1210885433444524</v>
      </c>
      <c r="D23" s="161" t="s">
        <v>210</v>
      </c>
      <c r="E23" s="162">
        <v>0.80356317561865709</v>
      </c>
    </row>
    <row r="24" spans="1:5" s="149" customFormat="1" ht="12.75" customHeight="1" x14ac:dyDescent="0.2">
      <c r="A24" s="161" t="s">
        <v>169</v>
      </c>
      <c r="B24" s="162">
        <v>3.6322889637765838</v>
      </c>
      <c r="D24" s="161" t="s">
        <v>211</v>
      </c>
      <c r="E24" s="162">
        <v>0.7960311829413097</v>
      </c>
    </row>
    <row r="25" spans="1:5" s="149" customFormat="1" ht="12.75" customHeight="1" x14ac:dyDescent="0.2">
      <c r="A25" s="161" t="s">
        <v>170</v>
      </c>
      <c r="B25" s="162">
        <v>3.2652755615653479</v>
      </c>
      <c r="D25" s="161" t="s">
        <v>212</v>
      </c>
      <c r="E25" s="162">
        <v>0.78881902198062037</v>
      </c>
    </row>
    <row r="26" spans="1:5" s="149" customFormat="1" ht="12.75" customHeight="1" x14ac:dyDescent="0.2">
      <c r="A26" s="161" t="s">
        <v>171</v>
      </c>
      <c r="B26" s="162">
        <v>2.9126536950973296</v>
      </c>
      <c r="D26" s="161" t="s">
        <v>213</v>
      </c>
      <c r="E26" s="162">
        <v>0.77768385977569665</v>
      </c>
    </row>
    <row r="27" spans="1:5" s="149" customFormat="1" ht="12.75" customHeight="1" x14ac:dyDescent="0.2">
      <c r="A27" s="161" t="s">
        <v>172</v>
      </c>
      <c r="B27" s="162">
        <v>2.6457422820072849</v>
      </c>
      <c r="D27" s="161" t="s">
        <v>214</v>
      </c>
      <c r="E27" s="162">
        <v>0.76669550329606873</v>
      </c>
    </row>
    <row r="28" spans="1:5" s="149" customFormat="1" ht="12.75" customHeight="1" x14ac:dyDescent="0.2">
      <c r="A28" s="161" t="s">
        <v>173</v>
      </c>
      <c r="B28" s="162">
        <v>2.5176068155977189</v>
      </c>
      <c r="D28" s="161" t="s">
        <v>215</v>
      </c>
      <c r="E28" s="162">
        <v>0.71152513952482488</v>
      </c>
    </row>
    <row r="29" spans="1:5" s="149" customFormat="1" ht="12.75" customHeight="1" x14ac:dyDescent="0.2">
      <c r="A29" s="161" t="s">
        <v>174</v>
      </c>
      <c r="B29" s="162">
        <v>2.4027740888167859</v>
      </c>
      <c r="D29" s="161" t="s">
        <v>216</v>
      </c>
      <c r="E29" s="162">
        <v>0.67155810507684843</v>
      </c>
    </row>
    <row r="30" spans="1:5" s="149" customFormat="1" ht="12.75" customHeight="1" x14ac:dyDescent="0.2">
      <c r="A30" s="161" t="s">
        <v>175</v>
      </c>
      <c r="B30" s="162">
        <v>2.2718692586420257</v>
      </c>
      <c r="D30" s="161" t="s">
        <v>217</v>
      </c>
      <c r="E30" s="162">
        <v>0.65055022313993227</v>
      </c>
    </row>
    <row r="31" spans="1:5" s="149" customFormat="1" ht="12.75" customHeight="1" x14ac:dyDescent="0.2">
      <c r="A31" s="161" t="s">
        <v>176</v>
      </c>
      <c r="B31" s="162">
        <v>2.2117514573328134</v>
      </c>
      <c r="D31" s="161" t="s">
        <v>218</v>
      </c>
      <c r="E31" s="162">
        <v>0.64491242343612165</v>
      </c>
    </row>
    <row r="32" spans="1:5" s="149" customFormat="1" ht="12.75" customHeight="1" x14ac:dyDescent="0.2">
      <c r="A32" s="161" t="s">
        <v>177</v>
      </c>
      <c r="B32" s="162">
        <v>2.2036476424731006</v>
      </c>
      <c r="D32" s="161" t="s">
        <v>219</v>
      </c>
      <c r="E32" s="162">
        <v>0.63472652683329267</v>
      </c>
    </row>
    <row r="33" spans="1:5" s="149" customFormat="1" ht="12.75" customHeight="1" x14ac:dyDescent="0.2">
      <c r="A33" s="161" t="s">
        <v>178</v>
      </c>
      <c r="B33" s="162">
        <v>2.0814855075407364</v>
      </c>
      <c r="D33" s="161" t="s">
        <v>220</v>
      </c>
      <c r="E33" s="162">
        <v>0.59302524129949252</v>
      </c>
    </row>
    <row r="34" spans="1:5" s="149" customFormat="1" ht="12.75" customHeight="1" x14ac:dyDescent="0.2">
      <c r="A34" s="161" t="s">
        <v>179</v>
      </c>
      <c r="B34" s="162">
        <v>2.0572716189234059</v>
      </c>
      <c r="D34" s="161" t="s">
        <v>221</v>
      </c>
      <c r="E34" s="162">
        <v>0.56062488368293395</v>
      </c>
    </row>
    <row r="35" spans="1:5" s="149" customFormat="1" ht="12.75" customHeight="1" x14ac:dyDescent="0.2">
      <c r="A35" s="161" t="s">
        <v>180</v>
      </c>
      <c r="B35" s="162">
        <v>1.9117581310685929</v>
      </c>
      <c r="D35" s="161" t="s">
        <v>222</v>
      </c>
      <c r="E35" s="162">
        <v>0.50700398406285141</v>
      </c>
    </row>
    <row r="36" spans="1:5" s="149" customFormat="1" ht="12.75" customHeight="1" x14ac:dyDescent="0.2">
      <c r="A36" s="161" t="s">
        <v>181</v>
      </c>
      <c r="B36" s="162">
        <v>1.855005736048676</v>
      </c>
      <c r="D36" s="161" t="s">
        <v>223</v>
      </c>
      <c r="E36" s="162">
        <v>0.45232561902995877</v>
      </c>
    </row>
    <row r="37" spans="1:5" s="149" customFormat="1" ht="12.75" customHeight="1" x14ac:dyDescent="0.2">
      <c r="A37" s="161" t="s">
        <v>182</v>
      </c>
      <c r="B37" s="162">
        <v>1.5646642268115993</v>
      </c>
      <c r="D37" s="161" t="s">
        <v>224</v>
      </c>
      <c r="E37" s="162">
        <v>0.44852390603831926</v>
      </c>
    </row>
    <row r="38" spans="1:5" s="149" customFormat="1" ht="12.75" customHeight="1" x14ac:dyDescent="0.2">
      <c r="A38" s="161" t="s">
        <v>183</v>
      </c>
      <c r="B38" s="162">
        <v>1.5368467456892039</v>
      </c>
      <c r="D38" s="161" t="s">
        <v>225</v>
      </c>
      <c r="E38" s="162">
        <v>0.37082111063763773</v>
      </c>
    </row>
    <row r="39" spans="1:5" s="149" customFormat="1" ht="12.75" customHeight="1" x14ac:dyDescent="0.2">
      <c r="A39" s="161" t="s">
        <v>184</v>
      </c>
      <c r="B39" s="162">
        <v>1.4446602726953504</v>
      </c>
      <c r="D39" s="161" t="s">
        <v>226</v>
      </c>
      <c r="E39" s="162">
        <v>0.29716879972715843</v>
      </c>
    </row>
    <row r="40" spans="1:5" s="149" customFormat="1" ht="12.75" customHeight="1" x14ac:dyDescent="0.2">
      <c r="A40" s="161" t="s">
        <v>185</v>
      </c>
      <c r="B40" s="162">
        <v>1.4272066293824759</v>
      </c>
      <c r="D40" s="161" t="s">
        <v>227</v>
      </c>
      <c r="E40" s="162">
        <v>0.27184437829055569</v>
      </c>
    </row>
    <row r="41" spans="1:5" s="149" customFormat="1" ht="12.75" customHeight="1" x14ac:dyDescent="0.2">
      <c r="A41" s="161" t="s">
        <v>186</v>
      </c>
      <c r="B41" s="162">
        <v>1.3851276357968767</v>
      </c>
      <c r="D41" s="161" t="s">
        <v>228</v>
      </c>
      <c r="E41" s="162">
        <v>0.25571212749784028</v>
      </c>
    </row>
    <row r="42" spans="1:5" s="149" customFormat="1" ht="12.75" customHeight="1" x14ac:dyDescent="0.2">
      <c r="A42" s="161" t="s">
        <v>187</v>
      </c>
      <c r="B42" s="162">
        <v>1.3604774404772024</v>
      </c>
      <c r="D42" s="161" t="s">
        <v>229</v>
      </c>
      <c r="E42" s="162">
        <v>0.24761536009382315</v>
      </c>
    </row>
    <row r="43" spans="1:5" s="149" customFormat="1" ht="12.75" customHeight="1" x14ac:dyDescent="0.2">
      <c r="A43" s="161" t="s">
        <v>188</v>
      </c>
      <c r="B43" s="162">
        <v>1.3602565594635072</v>
      </c>
      <c r="D43" s="161" t="s">
        <v>230</v>
      </c>
      <c r="E43" s="162">
        <v>0.1357432371308436</v>
      </c>
    </row>
    <row r="44" spans="1:5" s="149" customFormat="1" ht="12.75" customHeight="1" x14ac:dyDescent="0.2">
      <c r="A44" s="161" t="s">
        <v>189</v>
      </c>
      <c r="B44" s="162">
        <v>1.3365798934699697</v>
      </c>
      <c r="D44" s="161" t="s">
        <v>231</v>
      </c>
      <c r="E44" s="162">
        <v>4.8511034388236882E-2</v>
      </c>
    </row>
    <row r="45" spans="1:5" s="149" customFormat="1" ht="12.75" customHeight="1" x14ac:dyDescent="0.2">
      <c r="A45" s="161" t="s">
        <v>190</v>
      </c>
      <c r="B45" s="162">
        <v>1.2919818238293519</v>
      </c>
      <c r="D45" s="161" t="s">
        <v>232</v>
      </c>
      <c r="E45" s="162">
        <v>1.1196248830748049E-2</v>
      </c>
    </row>
    <row r="46" spans="1:5" s="149" customFormat="1" ht="12.75" customHeight="1" x14ac:dyDescent="0.2">
      <c r="A46" s="161" t="s">
        <v>191</v>
      </c>
      <c r="B46" s="162">
        <v>1.2702480344337388</v>
      </c>
      <c r="D46" s="161" t="s">
        <v>233</v>
      </c>
      <c r="E46" s="162">
        <v>4.4904461518713171E-3</v>
      </c>
    </row>
    <row r="47" spans="1:5" s="149" customFormat="1" ht="12.75" customHeight="1" x14ac:dyDescent="0.2">
      <c r="A47" s="161" t="s">
        <v>192</v>
      </c>
      <c r="B47" s="162">
        <v>1.2608597996246065</v>
      </c>
      <c r="D47" s="14" t="s">
        <v>118</v>
      </c>
      <c r="E47" s="15">
        <v>96.43</v>
      </c>
    </row>
    <row r="48" spans="1:5" s="149" customFormat="1" ht="12.75" customHeight="1" x14ac:dyDescent="0.2">
      <c r="A48" s="161" t="s">
        <v>193</v>
      </c>
      <c r="B48" s="162">
        <v>1.2159490433332159</v>
      </c>
      <c r="D48" s="12" t="s">
        <v>86</v>
      </c>
      <c r="E48" s="13">
        <v>3.57</v>
      </c>
    </row>
    <row r="49" spans="1:5" s="149" customFormat="1" ht="12.75" customHeight="1" x14ac:dyDescent="0.2">
      <c r="A49" s="161" t="s">
        <v>194</v>
      </c>
      <c r="B49" s="162">
        <v>1.1886771359286201</v>
      </c>
      <c r="D49" s="163" t="s">
        <v>21</v>
      </c>
      <c r="E49" s="164">
        <f>E48+E47</f>
        <v>100</v>
      </c>
    </row>
    <row r="50" spans="1:5" s="149" customFormat="1" ht="12.75" customHeight="1" x14ac:dyDescent="0.25">
      <c r="A50" s="161" t="s">
        <v>195</v>
      </c>
      <c r="B50" s="162">
        <v>1.1687431981736491</v>
      </c>
      <c r="D50" s="192" t="s">
        <v>116</v>
      </c>
      <c r="E50" s="192"/>
    </row>
    <row r="51" spans="1:5" s="149" customFormat="1" ht="15" x14ac:dyDescent="0.25">
      <c r="A51" s="161" t="s">
        <v>196</v>
      </c>
      <c r="B51" s="162">
        <v>1.1552708228809094</v>
      </c>
      <c r="D51" s="188" t="s">
        <v>117</v>
      </c>
      <c r="E51" s="188"/>
    </row>
    <row r="52" spans="1:5" s="149" customFormat="1" ht="12.75" x14ac:dyDescent="0.2">
      <c r="A52" s="161" t="s">
        <v>197</v>
      </c>
      <c r="B52" s="162">
        <v>1.0993076474578387</v>
      </c>
    </row>
    <row r="53" spans="1:5" s="149" customFormat="1" ht="12.75" x14ac:dyDescent="0.2">
      <c r="A53" s="161" t="s">
        <v>198</v>
      </c>
      <c r="B53" s="162">
        <v>1.0817853407993046</v>
      </c>
    </row>
    <row r="54" spans="1:5" s="149" customFormat="1" ht="12.75" x14ac:dyDescent="0.2">
      <c r="A54" s="161" t="s">
        <v>199</v>
      </c>
      <c r="B54" s="162">
        <v>1.0775622663099207</v>
      </c>
    </row>
    <row r="55" spans="1:5" s="149" customFormat="1" ht="12.75" x14ac:dyDescent="0.2">
      <c r="A55" s="161" t="s">
        <v>200</v>
      </c>
      <c r="B55" s="162">
        <v>1.0661736733467126</v>
      </c>
    </row>
    <row r="56" spans="1:5" s="149" customFormat="1" ht="12.75" x14ac:dyDescent="0.2">
      <c r="A56" s="161" t="s">
        <v>201</v>
      </c>
      <c r="B56" s="162">
        <v>1.0638650405224381</v>
      </c>
    </row>
    <row r="57" spans="1:5" s="149" customFormat="1" ht="12.75" x14ac:dyDescent="0.2">
      <c r="A57" s="161" t="s">
        <v>202</v>
      </c>
      <c r="B57" s="162">
        <v>1.0410656905756164</v>
      </c>
      <c r="E57" s="150"/>
    </row>
    <row r="58" spans="1:5" s="149" customFormat="1" ht="12.75" x14ac:dyDescent="0.2">
      <c r="A58" s="161" t="s">
        <v>203</v>
      </c>
      <c r="B58" s="162">
        <v>0.97192282726726831</v>
      </c>
      <c r="E58" s="150"/>
    </row>
    <row r="59" spans="1:5" s="149" customFormat="1" ht="12.75" x14ac:dyDescent="0.2">
      <c r="A59" s="161" t="s">
        <v>204</v>
      </c>
      <c r="B59" s="162">
        <v>0.93989819946933106</v>
      </c>
      <c r="E59" s="150"/>
    </row>
    <row r="60" spans="1:5" s="149" customFormat="1" ht="12.75" x14ac:dyDescent="0.2">
      <c r="A60" s="161" t="s">
        <v>205</v>
      </c>
      <c r="B60" s="162">
        <v>0.91933506426249401</v>
      </c>
      <c r="E60" s="150"/>
    </row>
    <row r="61" spans="1:5" s="149" customFormat="1" ht="12.75" x14ac:dyDescent="0.2">
      <c r="A61" s="161" t="s">
        <v>206</v>
      </c>
      <c r="B61" s="162">
        <v>0.88452046393464545</v>
      </c>
      <c r="E61" s="150"/>
    </row>
    <row r="62" spans="1:5" s="149" customFormat="1" ht="12.75" x14ac:dyDescent="0.2">
      <c r="A62" s="176"/>
      <c r="B62" s="177"/>
      <c r="E62" s="150"/>
    </row>
    <row r="63" spans="1:5" s="149" customFormat="1" ht="12.75" x14ac:dyDescent="0.2"/>
    <row r="64" spans="1:5" s="149" customFormat="1" ht="12.75" x14ac:dyDescent="0.2">
      <c r="A64" s="3" t="s">
        <v>375</v>
      </c>
      <c r="B64" s="3"/>
    </row>
    <row r="65" spans="1:5" s="149" customFormat="1" ht="12.75" x14ac:dyDescent="0.2">
      <c r="A65" s="22"/>
    </row>
    <row r="66" spans="1:5" s="150" customFormat="1" ht="12.75" x14ac:dyDescent="0.2">
      <c r="A66" s="166" t="s">
        <v>22</v>
      </c>
      <c r="B66" s="167" t="s">
        <v>23</v>
      </c>
      <c r="C66" s="167" t="s">
        <v>24</v>
      </c>
      <c r="D66" s="167" t="s">
        <v>25</v>
      </c>
      <c r="E66" s="167" t="s">
        <v>26</v>
      </c>
    </row>
    <row r="67" spans="1:5" s="149" customFormat="1" ht="12.75" x14ac:dyDescent="0.2">
      <c r="A67" s="168" t="s">
        <v>27</v>
      </c>
      <c r="B67" s="169"/>
      <c r="C67" s="169"/>
      <c r="D67" s="169"/>
      <c r="E67" s="170"/>
    </row>
    <row r="68" spans="1:5" s="149" customFormat="1" ht="15" x14ac:dyDescent="0.25">
      <c r="A68" s="171" t="s">
        <v>28</v>
      </c>
      <c r="B68" s="172">
        <v>26.56</v>
      </c>
      <c r="C68" s="127">
        <v>7.64</v>
      </c>
      <c r="D68" s="127">
        <v>13.15</v>
      </c>
      <c r="E68" s="127">
        <v>10.85</v>
      </c>
    </row>
    <row r="69" spans="1:5" s="149" customFormat="1" ht="12.75" x14ac:dyDescent="0.2">
      <c r="A69" s="171" t="s">
        <v>29</v>
      </c>
      <c r="B69" s="172">
        <v>26.74</v>
      </c>
      <c r="C69" s="172">
        <v>8.7200000000000006</v>
      </c>
      <c r="D69" s="78">
        <v>13.91</v>
      </c>
      <c r="E69" s="172">
        <v>13.67</v>
      </c>
    </row>
    <row r="70" spans="1:5" s="149" customFormat="1" ht="12.75" x14ac:dyDescent="0.2">
      <c r="A70" s="20" t="s">
        <v>357</v>
      </c>
      <c r="B70" s="173"/>
      <c r="C70" s="173"/>
      <c r="D70" s="173"/>
      <c r="E70" s="173"/>
    </row>
    <row r="71" spans="1:5" s="149" customFormat="1" ht="15" x14ac:dyDescent="0.25">
      <c r="A71" s="19" t="s">
        <v>358</v>
      </c>
      <c r="B71" s="127">
        <v>31.7</v>
      </c>
      <c r="C71" s="127">
        <v>11.17</v>
      </c>
      <c r="D71" s="127">
        <v>15.95</v>
      </c>
      <c r="E71" s="127">
        <v>10.6</v>
      </c>
    </row>
    <row r="72" spans="1:5" s="149" customFormat="1" ht="12.75" x14ac:dyDescent="0.2">
      <c r="E72" s="150"/>
    </row>
    <row r="73" spans="1:5" s="149" customFormat="1" ht="12.75" x14ac:dyDescent="0.2">
      <c r="E73" s="150"/>
    </row>
    <row r="74" spans="1:5" s="149" customFormat="1" ht="12.75" x14ac:dyDescent="0.2">
      <c r="A74" s="165" t="s">
        <v>30</v>
      </c>
      <c r="E74" s="150"/>
    </row>
    <row r="75" spans="1:5" s="149" customFormat="1" x14ac:dyDescent="0.2">
      <c r="A75" s="149" t="s">
        <v>31</v>
      </c>
      <c r="D75" s="145"/>
      <c r="E75" s="146"/>
    </row>
    <row r="76" spans="1:5" s="149" customFormat="1" x14ac:dyDescent="0.2">
      <c r="A76" s="4" t="s">
        <v>147</v>
      </c>
      <c r="D76" s="145"/>
      <c r="E76" s="146"/>
    </row>
    <row r="77" spans="1:5" s="149" customFormat="1" x14ac:dyDescent="0.2">
      <c r="A77" s="149" t="s">
        <v>32</v>
      </c>
      <c r="D77" s="145"/>
      <c r="E77" s="146"/>
    </row>
    <row r="78" spans="1:5" s="149" customFormat="1" x14ac:dyDescent="0.2">
      <c r="A78" s="149" t="s">
        <v>33</v>
      </c>
      <c r="D78" s="145"/>
      <c r="E78" s="146"/>
    </row>
  </sheetData>
  <mergeCells count="5">
    <mergeCell ref="D51:E51"/>
    <mergeCell ref="C4:D4"/>
    <mergeCell ref="F4:H4"/>
    <mergeCell ref="B9:C9"/>
    <mergeCell ref="D50:E50"/>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G46"/>
  <sheetViews>
    <sheetView workbookViewId="0"/>
  </sheetViews>
  <sheetFormatPr defaultRowHeight="14.25" x14ac:dyDescent="0.2"/>
  <cols>
    <col min="1" max="1" width="49.140625" style="2" customWidth="1"/>
    <col min="2" max="2" width="29.140625" style="2" bestFit="1" customWidth="1"/>
    <col min="3" max="3" width="18" style="2" bestFit="1" customWidth="1"/>
    <col min="4" max="4" width="13.5703125" style="2" customWidth="1"/>
    <col min="5" max="5" width="20.140625" style="2" bestFit="1" customWidth="1"/>
    <col min="6" max="6" width="19.42578125" style="2" bestFit="1" customWidth="1"/>
    <col min="7" max="7" width="20" style="2" bestFit="1" customWidth="1"/>
    <col min="8" max="16384" width="9.140625" style="2"/>
  </cols>
  <sheetData>
    <row r="1" spans="1:7" s="46" customFormat="1" ht="19.5" x14ac:dyDescent="0.25">
      <c r="A1" s="1" t="s">
        <v>92</v>
      </c>
    </row>
    <row r="3" spans="1:7" s="4" customFormat="1" ht="13.5" thickBot="1" x14ac:dyDescent="0.25">
      <c r="A3" s="3" t="s">
        <v>1</v>
      </c>
    </row>
    <row r="4" spans="1:7" s="4" customFormat="1" ht="26.25" customHeight="1" thickTop="1" thickBot="1" x14ac:dyDescent="0.25">
      <c r="A4" s="5" t="s">
        <v>2</v>
      </c>
      <c r="B4" s="5" t="s">
        <v>3</v>
      </c>
      <c r="C4" s="193" t="s">
        <v>4</v>
      </c>
      <c r="D4" s="193"/>
      <c r="E4" s="5" t="s">
        <v>5</v>
      </c>
      <c r="F4" s="196" t="s">
        <v>6</v>
      </c>
      <c r="G4" s="201"/>
    </row>
    <row r="5" spans="1:7" s="4" customFormat="1" ht="90.75" thickTop="1" thickBot="1" x14ac:dyDescent="0.25">
      <c r="A5" s="6" t="s">
        <v>93</v>
      </c>
      <c r="B5" s="6" t="s">
        <v>94</v>
      </c>
      <c r="C5" s="6" t="s">
        <v>8</v>
      </c>
      <c r="D5" s="6" t="s">
        <v>35</v>
      </c>
      <c r="E5" s="24" t="s">
        <v>81</v>
      </c>
      <c r="F5" s="6" t="s">
        <v>95</v>
      </c>
      <c r="G5" s="6" t="s">
        <v>96</v>
      </c>
    </row>
    <row r="6" spans="1:7" s="4" customFormat="1" ht="13.5" thickTop="1" x14ac:dyDescent="0.2"/>
    <row r="7" spans="1:7" s="4" customFormat="1" ht="12.75" x14ac:dyDescent="0.2"/>
    <row r="8" spans="1:7" s="4" customFormat="1" ht="13.5" thickBot="1" x14ac:dyDescent="0.25">
      <c r="A8" s="3" t="s">
        <v>42</v>
      </c>
    </row>
    <row r="9" spans="1:7" s="4" customFormat="1" ht="49.5" customHeight="1" thickTop="1" thickBot="1" x14ac:dyDescent="0.25">
      <c r="A9" s="68" t="s">
        <v>11</v>
      </c>
      <c r="B9" s="194" t="s">
        <v>372</v>
      </c>
      <c r="C9" s="199"/>
      <c r="D9" s="195"/>
      <c r="F9" s="205"/>
      <c r="G9" s="205"/>
    </row>
    <row r="10" spans="1:7" s="4" customFormat="1" ht="13.5" thickTop="1" x14ac:dyDescent="0.2">
      <c r="D10" s="90"/>
    </row>
    <row r="11" spans="1:7" s="4" customFormat="1" ht="12.75" x14ac:dyDescent="0.2">
      <c r="D11" s="90"/>
    </row>
    <row r="12" spans="1:7" s="4" customFormat="1" ht="13.5" thickBot="1" x14ac:dyDescent="0.25">
      <c r="A12" s="3" t="s">
        <v>67</v>
      </c>
    </row>
    <row r="13" spans="1:7" s="9" customFormat="1" ht="13.5" thickTop="1" x14ac:dyDescent="0.2">
      <c r="A13" s="47" t="s">
        <v>14</v>
      </c>
      <c r="B13" s="48" t="s">
        <v>15</v>
      </c>
    </row>
    <row r="14" spans="1:7" s="4" customFormat="1" ht="12.75" x14ac:dyDescent="0.2">
      <c r="A14" s="62" t="s">
        <v>157</v>
      </c>
      <c r="B14" s="63" t="s">
        <v>163</v>
      </c>
    </row>
    <row r="15" spans="1:7" s="4" customFormat="1" ht="13.5" thickBot="1" x14ac:dyDescent="0.25">
      <c r="A15" s="64"/>
      <c r="B15" s="65" t="s">
        <v>164</v>
      </c>
    </row>
    <row r="16" spans="1:7" s="4" customFormat="1" ht="13.5" thickTop="1" x14ac:dyDescent="0.2"/>
    <row r="17" spans="1:7" s="4" customFormat="1" ht="12.75" x14ac:dyDescent="0.2"/>
    <row r="18" spans="1:7" s="4" customFormat="1" ht="13.5" thickBot="1" x14ac:dyDescent="0.25">
      <c r="A18" s="3" t="s">
        <v>16</v>
      </c>
    </row>
    <row r="19" spans="1:7" s="9" customFormat="1" ht="13.5" thickTop="1" x14ac:dyDescent="0.2">
      <c r="A19" s="10" t="s">
        <v>17</v>
      </c>
      <c r="B19" s="91" t="s">
        <v>83</v>
      </c>
      <c r="C19" s="11" t="s">
        <v>18</v>
      </c>
      <c r="E19" s="92"/>
      <c r="F19" s="92"/>
      <c r="G19" s="92"/>
    </row>
    <row r="20" spans="1:7" s="4" customFormat="1" ht="12" customHeight="1" x14ac:dyDescent="0.2">
      <c r="A20" s="93" t="s">
        <v>20</v>
      </c>
      <c r="B20" s="25"/>
      <c r="C20" s="33"/>
      <c r="E20" s="105"/>
      <c r="F20" s="106"/>
      <c r="G20" s="107"/>
    </row>
    <row r="21" spans="1:7" s="4" customFormat="1" ht="12" customHeight="1" x14ac:dyDescent="0.2">
      <c r="A21" s="94" t="s">
        <v>84</v>
      </c>
      <c r="B21" s="25"/>
      <c r="C21" s="13">
        <v>99.300851614776235</v>
      </c>
      <c r="E21" s="105"/>
      <c r="F21" s="106"/>
      <c r="G21" s="107"/>
    </row>
    <row r="22" spans="1:7" s="4" customFormat="1" ht="12" customHeight="1" x14ac:dyDescent="0.2">
      <c r="A22" s="108" t="s">
        <v>85</v>
      </c>
      <c r="B22" s="109"/>
      <c r="C22" s="110">
        <f>+C21</f>
        <v>99.300851614776235</v>
      </c>
      <c r="E22" s="105"/>
      <c r="F22" s="106"/>
      <c r="G22" s="107"/>
    </row>
    <row r="23" spans="1:7" s="4" customFormat="1" ht="12" customHeight="1" x14ac:dyDescent="0.2">
      <c r="A23" s="12" t="s">
        <v>97</v>
      </c>
      <c r="B23" s="25"/>
      <c r="C23" s="13">
        <v>0.69914838522376921</v>
      </c>
      <c r="E23" s="105"/>
      <c r="F23" s="106"/>
      <c r="G23" s="107"/>
    </row>
    <row r="24" spans="1:7" s="4" customFormat="1" ht="12" customHeight="1" thickBot="1" x14ac:dyDescent="0.25">
      <c r="A24" s="84" t="s">
        <v>21</v>
      </c>
      <c r="B24" s="98"/>
      <c r="C24" s="85">
        <f>+C23+C22</f>
        <v>100</v>
      </c>
      <c r="E24" s="16"/>
      <c r="F24" s="17"/>
      <c r="G24" s="111"/>
    </row>
    <row r="25" spans="1:7" s="4" customFormat="1" ht="12" customHeight="1" thickTop="1" x14ac:dyDescent="0.2">
      <c r="E25" s="16"/>
      <c r="F25" s="17"/>
      <c r="G25" s="111"/>
    </row>
    <row r="26" spans="1:7" s="4" customFormat="1" ht="12" customHeight="1" x14ac:dyDescent="0.2">
      <c r="E26" s="16"/>
      <c r="F26" s="17"/>
      <c r="G26" s="111"/>
    </row>
    <row r="27" spans="1:7" s="4" customFormat="1" ht="12.75" x14ac:dyDescent="0.2">
      <c r="A27" s="3" t="s">
        <v>375</v>
      </c>
      <c r="B27" s="3"/>
      <c r="E27" s="69"/>
      <c r="F27" s="17"/>
      <c r="G27" s="77"/>
    </row>
    <row r="28" spans="1:7" s="4" customFormat="1" ht="12.75" x14ac:dyDescent="0.2">
      <c r="A28" s="22"/>
    </row>
    <row r="29" spans="1:7" s="4" customFormat="1" ht="12.75" x14ac:dyDescent="0.2">
      <c r="A29" s="67" t="s">
        <v>22</v>
      </c>
      <c r="B29" s="40" t="s">
        <v>23</v>
      </c>
      <c r="C29" s="40" t="s">
        <v>24</v>
      </c>
      <c r="D29" s="40" t="s">
        <v>25</v>
      </c>
      <c r="E29" s="40" t="s">
        <v>26</v>
      </c>
    </row>
    <row r="30" spans="1:7" s="4" customFormat="1" ht="12.75" x14ac:dyDescent="0.2">
      <c r="A30" s="41" t="s">
        <v>27</v>
      </c>
      <c r="B30" s="57"/>
      <c r="C30" s="57"/>
      <c r="D30" s="57"/>
      <c r="E30" s="57"/>
    </row>
    <row r="31" spans="1:7" s="4" customFormat="1" ht="12.75" x14ac:dyDescent="0.2">
      <c r="A31" s="58" t="s">
        <v>98</v>
      </c>
      <c r="B31" s="43">
        <v>-3.7479188141871456</v>
      </c>
      <c r="C31" s="43">
        <v>4.168352421044208</v>
      </c>
      <c r="D31" s="43">
        <v>6.3755371521909021</v>
      </c>
      <c r="E31" s="43">
        <v>7.0712643289959631</v>
      </c>
    </row>
    <row r="32" spans="1:7" s="4" customFormat="1" ht="12.75" x14ac:dyDescent="0.2">
      <c r="A32" s="58" t="s">
        <v>99</v>
      </c>
      <c r="B32" s="43">
        <v>-3.1168469411976041</v>
      </c>
      <c r="C32" s="43">
        <v>4.6800002284052455</v>
      </c>
      <c r="D32" s="43">
        <v>6.7516187145754802</v>
      </c>
      <c r="E32" s="43">
        <v>6.7925363472909117</v>
      </c>
    </row>
    <row r="33" spans="1:5" s="4" customFormat="1" ht="12.75" x14ac:dyDescent="0.2">
      <c r="A33" s="20" t="s">
        <v>357</v>
      </c>
      <c r="B33" s="43"/>
      <c r="C33" s="43"/>
      <c r="D33" s="43"/>
      <c r="E33" s="43"/>
    </row>
    <row r="34" spans="1:5" s="4" customFormat="1" ht="13.5" customHeight="1" x14ac:dyDescent="0.25">
      <c r="A34" s="58" t="s">
        <v>90</v>
      </c>
      <c r="B34" s="43">
        <v>6.6797780722093414</v>
      </c>
      <c r="C34" s="127">
        <v>7.3935844942633278</v>
      </c>
      <c r="D34" s="127">
        <v>8.0951866043924792</v>
      </c>
      <c r="E34" s="127">
        <v>7.4785556378595519</v>
      </c>
    </row>
    <row r="35" spans="1:5" s="4" customFormat="1" ht="12.75" x14ac:dyDescent="0.2"/>
    <row r="36" spans="1:5" s="4" customFormat="1" ht="12.75" x14ac:dyDescent="0.2"/>
    <row r="37" spans="1:5" s="4" customFormat="1" ht="12.75" x14ac:dyDescent="0.2">
      <c r="A37" s="22" t="s">
        <v>30</v>
      </c>
    </row>
    <row r="38" spans="1:5" s="4" customFormat="1" ht="12.75" x14ac:dyDescent="0.2">
      <c r="A38" s="4" t="s">
        <v>100</v>
      </c>
    </row>
    <row r="39" spans="1:5" s="4" customFormat="1" ht="12.75" x14ac:dyDescent="0.2">
      <c r="A39" s="4" t="s">
        <v>147</v>
      </c>
    </row>
    <row r="40" spans="1:5" s="4" customFormat="1" ht="12.75" x14ac:dyDescent="0.2">
      <c r="A40" s="4" t="s">
        <v>32</v>
      </c>
    </row>
    <row r="41" spans="1:5" s="4" customFormat="1" ht="12.75" x14ac:dyDescent="0.2">
      <c r="A41" s="4" t="s">
        <v>57</v>
      </c>
    </row>
    <row r="42" spans="1:5" s="4" customFormat="1" x14ac:dyDescent="0.2">
      <c r="A42" s="2"/>
      <c r="B42" s="2"/>
      <c r="C42" s="2"/>
    </row>
    <row r="43" spans="1:5" s="4" customFormat="1" x14ac:dyDescent="0.2">
      <c r="A43" s="2"/>
      <c r="B43" s="2"/>
      <c r="C43" s="2"/>
    </row>
    <row r="46" spans="1:5" s="128" customFormat="1" x14ac:dyDescent="0.2">
      <c r="A46" s="2"/>
      <c r="B46" s="2"/>
      <c r="C46" s="2"/>
    </row>
  </sheetData>
  <mergeCells count="4">
    <mergeCell ref="C4:D4"/>
    <mergeCell ref="F4:G4"/>
    <mergeCell ref="B9:D9"/>
    <mergeCell ref="F9:G9"/>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G46"/>
  <sheetViews>
    <sheetView workbookViewId="0"/>
  </sheetViews>
  <sheetFormatPr defaultRowHeight="14.25" x14ac:dyDescent="0.2"/>
  <cols>
    <col min="1" max="1" width="46.5703125" style="2" customWidth="1"/>
    <col min="2" max="2" width="21.7109375" style="2" customWidth="1"/>
    <col min="3" max="3" width="18" style="2" bestFit="1" customWidth="1"/>
    <col min="4" max="4" width="21.140625" style="2" customWidth="1"/>
    <col min="5" max="5" width="15.140625" style="2" bestFit="1" customWidth="1"/>
    <col min="6" max="6" width="19.5703125" style="2" bestFit="1" customWidth="1"/>
    <col min="7" max="7" width="17.28515625" style="2" bestFit="1" customWidth="1"/>
    <col min="8" max="16384" width="9.140625" style="2"/>
  </cols>
  <sheetData>
    <row r="1" spans="1:7" ht="19.5" x14ac:dyDescent="0.25">
      <c r="A1" s="1" t="s">
        <v>101</v>
      </c>
    </row>
    <row r="3" spans="1:7" s="4" customFormat="1" ht="13.5" thickBot="1" x14ac:dyDescent="0.25">
      <c r="A3" s="3" t="s">
        <v>1</v>
      </c>
    </row>
    <row r="4" spans="1:7" s="4" customFormat="1" ht="25.5" customHeight="1" thickTop="1" thickBot="1" x14ac:dyDescent="0.25">
      <c r="A4" s="5" t="s">
        <v>2</v>
      </c>
      <c r="B4" s="5" t="s">
        <v>3</v>
      </c>
      <c r="C4" s="193" t="s">
        <v>4</v>
      </c>
      <c r="D4" s="193"/>
      <c r="E4" s="5" t="s">
        <v>5</v>
      </c>
      <c r="F4" s="196" t="s">
        <v>6</v>
      </c>
      <c r="G4" s="201"/>
    </row>
    <row r="5" spans="1:7" s="4" customFormat="1" ht="78" thickTop="1" thickBot="1" x14ac:dyDescent="0.25">
      <c r="A5" s="6" t="s">
        <v>102</v>
      </c>
      <c r="B5" s="6" t="s">
        <v>7</v>
      </c>
      <c r="C5" s="6" t="s">
        <v>8</v>
      </c>
      <c r="D5" s="6" t="s">
        <v>103</v>
      </c>
      <c r="E5" s="24" t="s">
        <v>104</v>
      </c>
      <c r="F5" s="6" t="s">
        <v>376</v>
      </c>
      <c r="G5" s="6" t="s">
        <v>377</v>
      </c>
    </row>
    <row r="6" spans="1:7" s="4" customFormat="1" ht="13.5" thickTop="1" x14ac:dyDescent="0.2"/>
    <row r="7" spans="1:7" s="4" customFormat="1" ht="12.75" x14ac:dyDescent="0.2"/>
    <row r="8" spans="1:7" s="4" customFormat="1" ht="13.5" thickBot="1" x14ac:dyDescent="0.25">
      <c r="A8" s="3" t="s">
        <v>42</v>
      </c>
    </row>
    <row r="9" spans="1:7" s="4" customFormat="1" ht="52.5" customHeight="1" thickTop="1" thickBot="1" x14ac:dyDescent="0.25">
      <c r="A9" s="68" t="s">
        <v>11</v>
      </c>
      <c r="B9" s="194" t="s">
        <v>364</v>
      </c>
      <c r="C9" s="195"/>
      <c r="F9" s="112"/>
    </row>
    <row r="10" spans="1:7" s="4" customFormat="1" ht="13.5" thickTop="1" x14ac:dyDescent="0.2"/>
    <row r="11" spans="1:7" s="4" customFormat="1" ht="12.75" x14ac:dyDescent="0.2"/>
    <row r="12" spans="1:7" s="4" customFormat="1" ht="13.5" thickBot="1" x14ac:dyDescent="0.25">
      <c r="A12" s="3" t="s">
        <v>67</v>
      </c>
    </row>
    <row r="13" spans="1:7" s="9" customFormat="1" ht="13.5" thickTop="1" x14ac:dyDescent="0.2">
      <c r="A13" s="47" t="s">
        <v>14</v>
      </c>
      <c r="B13" s="48" t="s">
        <v>15</v>
      </c>
    </row>
    <row r="14" spans="1:7" s="4" customFormat="1" ht="12.75" x14ac:dyDescent="0.2">
      <c r="A14" s="62" t="s">
        <v>158</v>
      </c>
      <c r="B14" s="63" t="s">
        <v>140</v>
      </c>
    </row>
    <row r="15" spans="1:7" s="4" customFormat="1" ht="13.5" thickBot="1" x14ac:dyDescent="0.25">
      <c r="A15" s="64"/>
      <c r="B15" s="65" t="s">
        <v>141</v>
      </c>
    </row>
    <row r="16" spans="1:7" s="4" customFormat="1" ht="13.5" thickTop="1" x14ac:dyDescent="0.2"/>
    <row r="17" spans="1:7" s="4" customFormat="1" ht="12.75" x14ac:dyDescent="0.2"/>
    <row r="18" spans="1:7" s="4" customFormat="1" ht="13.5" thickBot="1" x14ac:dyDescent="0.25">
      <c r="A18" s="3" t="s">
        <v>16</v>
      </c>
    </row>
    <row r="19" spans="1:7" s="4" customFormat="1" ht="13.5" thickTop="1" x14ac:dyDescent="0.2">
      <c r="A19" s="10" t="s">
        <v>17</v>
      </c>
      <c r="B19" s="91" t="s">
        <v>83</v>
      </c>
      <c r="C19" s="11" t="s">
        <v>18</v>
      </c>
      <c r="D19" s="102"/>
      <c r="E19" s="113"/>
      <c r="F19" s="102"/>
      <c r="G19" s="92"/>
    </row>
    <row r="20" spans="1:7" s="4" customFormat="1" ht="12.75" x14ac:dyDescent="0.2">
      <c r="A20" s="93" t="s">
        <v>20</v>
      </c>
      <c r="B20" s="25"/>
      <c r="C20" s="13"/>
      <c r="D20" s="102"/>
      <c r="E20" s="69"/>
      <c r="F20" s="102"/>
      <c r="G20" s="77"/>
    </row>
    <row r="21" spans="1:7" s="4" customFormat="1" ht="12.75" x14ac:dyDescent="0.2">
      <c r="A21" s="94" t="s">
        <v>84</v>
      </c>
      <c r="B21" s="25"/>
      <c r="C21" s="114">
        <v>98.365107977024508</v>
      </c>
      <c r="D21" s="102"/>
      <c r="E21" s="69"/>
      <c r="F21" s="102"/>
      <c r="G21" s="77"/>
    </row>
    <row r="22" spans="1:7" s="4" customFormat="1" ht="12.75" x14ac:dyDescent="0.2">
      <c r="A22" s="95" t="s">
        <v>85</v>
      </c>
      <c r="B22" s="96"/>
      <c r="C22" s="97">
        <f>+C21</f>
        <v>98.365107977024508</v>
      </c>
      <c r="D22" s="102"/>
      <c r="E22" s="69"/>
      <c r="F22" s="102"/>
      <c r="G22" s="77"/>
    </row>
    <row r="23" spans="1:7" s="4" customFormat="1" ht="12.75" x14ac:dyDescent="0.2">
      <c r="A23" s="129" t="s">
        <v>97</v>
      </c>
      <c r="B23" s="25"/>
      <c r="C23" s="13">
        <v>1.6348920229754822</v>
      </c>
      <c r="D23" s="102"/>
      <c r="E23" s="69"/>
      <c r="F23" s="102"/>
      <c r="G23" s="77"/>
    </row>
    <row r="24" spans="1:7" s="4" customFormat="1" ht="13.5" thickBot="1" x14ac:dyDescent="0.25">
      <c r="A24" s="84" t="s">
        <v>21</v>
      </c>
      <c r="B24" s="98"/>
      <c r="C24" s="85">
        <f>+C23+C22</f>
        <v>99.999999999999986</v>
      </c>
      <c r="D24" s="115"/>
      <c r="E24" s="69"/>
      <c r="F24" s="102"/>
      <c r="G24" s="77"/>
    </row>
    <row r="25" spans="1:7" s="4" customFormat="1" ht="13.5" thickTop="1" x14ac:dyDescent="0.2">
      <c r="D25" s="115"/>
      <c r="E25" s="69"/>
      <c r="F25" s="102"/>
      <c r="G25" s="77"/>
    </row>
    <row r="26" spans="1:7" s="4" customFormat="1" ht="14.25" customHeight="1" x14ac:dyDescent="0.2">
      <c r="D26" s="102"/>
      <c r="E26" s="69"/>
      <c r="F26" s="102"/>
      <c r="G26" s="77"/>
    </row>
    <row r="27" spans="1:7" s="4" customFormat="1" ht="12.75" x14ac:dyDescent="0.2">
      <c r="A27" s="3" t="s">
        <v>375</v>
      </c>
      <c r="B27" s="3"/>
      <c r="D27" s="115"/>
      <c r="E27" s="116"/>
      <c r="F27" s="102"/>
      <c r="G27" s="117"/>
    </row>
    <row r="28" spans="1:7" s="4" customFormat="1" ht="12.75" x14ac:dyDescent="0.2">
      <c r="A28" s="22"/>
      <c r="D28" s="102"/>
      <c r="E28" s="69"/>
      <c r="F28" s="102"/>
      <c r="G28" s="104"/>
    </row>
    <row r="29" spans="1:7" s="4" customFormat="1" ht="12.75" x14ac:dyDescent="0.2">
      <c r="A29" s="67" t="s">
        <v>22</v>
      </c>
      <c r="B29" s="40" t="s">
        <v>23</v>
      </c>
      <c r="C29" s="40" t="s">
        <v>24</v>
      </c>
      <c r="D29" s="40" t="s">
        <v>25</v>
      </c>
      <c r="E29" s="40" t="s">
        <v>26</v>
      </c>
      <c r="F29" s="102"/>
      <c r="G29" s="38"/>
    </row>
    <row r="30" spans="1:7" s="4" customFormat="1" ht="12.75" x14ac:dyDescent="0.2">
      <c r="A30" s="41" t="s">
        <v>27</v>
      </c>
      <c r="B30" s="57"/>
      <c r="C30" s="57"/>
      <c r="D30" s="57"/>
      <c r="E30" s="57"/>
    </row>
    <row r="31" spans="1:7" s="4" customFormat="1" ht="12.75" x14ac:dyDescent="0.2">
      <c r="A31" s="58" t="s">
        <v>105</v>
      </c>
      <c r="B31" s="43">
        <v>-3.2705902128532638</v>
      </c>
      <c r="C31" s="43">
        <v>4.2607563816357219</v>
      </c>
      <c r="D31" s="43">
        <v>6.4893194642667407</v>
      </c>
      <c r="E31" s="43">
        <v>6.3070107002045628</v>
      </c>
    </row>
    <row r="32" spans="1:7" s="9" customFormat="1" ht="12.75" x14ac:dyDescent="0.2">
      <c r="A32" s="58" t="s">
        <v>106</v>
      </c>
      <c r="B32" s="43">
        <v>-3.0945893282396941</v>
      </c>
      <c r="C32" s="43">
        <v>4.5601992681952641</v>
      </c>
      <c r="D32" s="43">
        <v>6.7245150047267499</v>
      </c>
      <c r="E32" s="43">
        <v>6.7731710501796716</v>
      </c>
    </row>
    <row r="33" spans="1:5" s="4" customFormat="1" ht="12.75" x14ac:dyDescent="0.2">
      <c r="A33" s="20" t="s">
        <v>357</v>
      </c>
      <c r="B33" s="43"/>
      <c r="C33" s="43"/>
      <c r="D33" s="43"/>
      <c r="E33" s="43"/>
    </row>
    <row r="34" spans="1:5" s="4" customFormat="1" ht="15" x14ac:dyDescent="0.25">
      <c r="A34" s="58" t="s">
        <v>107</v>
      </c>
      <c r="B34" s="43">
        <v>5.3807567658277211</v>
      </c>
      <c r="C34" s="127">
        <v>7.8833654687154864</v>
      </c>
      <c r="D34" s="127">
        <v>8.5314834741254018</v>
      </c>
      <c r="E34" s="127">
        <v>6.9292739555082195</v>
      </c>
    </row>
    <row r="35" spans="1:5" s="4" customFormat="1" ht="12.75" x14ac:dyDescent="0.2"/>
    <row r="36" spans="1:5" s="4" customFormat="1" ht="12.75" x14ac:dyDescent="0.2"/>
    <row r="37" spans="1:5" s="4" customFormat="1" ht="12.75" x14ac:dyDescent="0.2">
      <c r="A37" s="22" t="s">
        <v>30</v>
      </c>
    </row>
    <row r="38" spans="1:5" s="4" customFormat="1" ht="12.75" x14ac:dyDescent="0.2">
      <c r="A38" s="4" t="s">
        <v>31</v>
      </c>
    </row>
    <row r="39" spans="1:5" s="4" customFormat="1" ht="12.75" x14ac:dyDescent="0.2">
      <c r="A39" s="4" t="s">
        <v>147</v>
      </c>
    </row>
    <row r="40" spans="1:5" s="4" customFormat="1" ht="12.75" x14ac:dyDescent="0.2">
      <c r="A40" s="4" t="s">
        <v>32</v>
      </c>
    </row>
    <row r="41" spans="1:5" s="4" customFormat="1" ht="12.75" x14ac:dyDescent="0.2">
      <c r="A41" s="4" t="s">
        <v>57</v>
      </c>
    </row>
    <row r="42" spans="1:5" s="4" customFormat="1" x14ac:dyDescent="0.2">
      <c r="A42" s="2"/>
      <c r="B42" s="2"/>
      <c r="C42" s="2"/>
    </row>
    <row r="43" spans="1:5" s="4" customFormat="1" x14ac:dyDescent="0.2">
      <c r="A43" s="2"/>
      <c r="B43" s="2"/>
      <c r="C43" s="2"/>
    </row>
    <row r="46" spans="1:5" s="128" customFormat="1" x14ac:dyDescent="0.2">
      <c r="A46" s="2"/>
      <c r="B46" s="2"/>
      <c r="C46" s="2"/>
    </row>
  </sheetData>
  <mergeCells count="3">
    <mergeCell ref="C4:D4"/>
    <mergeCell ref="F4:G4"/>
    <mergeCell ref="B9:C9"/>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G48"/>
  <sheetViews>
    <sheetView workbookViewId="0"/>
  </sheetViews>
  <sheetFormatPr defaultRowHeight="14.25" x14ac:dyDescent="0.2"/>
  <cols>
    <col min="1" max="1" width="48.140625" style="2" customWidth="1"/>
    <col min="2" max="2" width="19.42578125" style="2" bestFit="1" customWidth="1"/>
    <col min="3" max="3" width="13.140625" style="2" bestFit="1" customWidth="1"/>
    <col min="4" max="4" width="18.7109375" style="2" bestFit="1" customWidth="1"/>
    <col min="5" max="5" width="14.7109375" style="2" bestFit="1" customWidth="1"/>
    <col min="6" max="6" width="18.7109375" style="2" customWidth="1"/>
    <col min="7" max="7" width="20.85546875" style="2" bestFit="1" customWidth="1"/>
    <col min="8" max="16384" width="9.140625" style="2"/>
  </cols>
  <sheetData>
    <row r="1" spans="1:7" s="46" customFormat="1" ht="19.5" x14ac:dyDescent="0.25">
      <c r="A1" s="1" t="s">
        <v>108</v>
      </c>
    </row>
    <row r="3" spans="1:7" s="4" customFormat="1" ht="13.5" thickBot="1" x14ac:dyDescent="0.25">
      <c r="A3" s="3" t="s">
        <v>1</v>
      </c>
    </row>
    <row r="4" spans="1:7" s="4" customFormat="1" ht="25.5" customHeight="1" thickTop="1" thickBot="1" x14ac:dyDescent="0.25">
      <c r="A4" s="5" t="s">
        <v>2</v>
      </c>
      <c r="B4" s="5" t="s">
        <v>3</v>
      </c>
      <c r="C4" s="193" t="s">
        <v>4</v>
      </c>
      <c r="D4" s="193"/>
      <c r="E4" s="5" t="s">
        <v>5</v>
      </c>
      <c r="F4" s="196" t="s">
        <v>6</v>
      </c>
      <c r="G4" s="201"/>
    </row>
    <row r="5" spans="1:7" s="4" customFormat="1" ht="65.25" thickTop="1" thickBot="1" x14ac:dyDescent="0.25">
      <c r="A5" s="6" t="s">
        <v>109</v>
      </c>
      <c r="B5" s="6" t="s">
        <v>7</v>
      </c>
      <c r="C5" s="6" t="s">
        <v>8</v>
      </c>
      <c r="D5" s="6" t="s">
        <v>110</v>
      </c>
      <c r="E5" s="24" t="s">
        <v>129</v>
      </c>
      <c r="F5" s="6" t="s">
        <v>378</v>
      </c>
      <c r="G5" s="6" t="s">
        <v>379</v>
      </c>
    </row>
    <row r="6" spans="1:7" s="4" customFormat="1" ht="13.5" thickTop="1" x14ac:dyDescent="0.2"/>
    <row r="7" spans="1:7" s="4" customFormat="1" ht="12.75" x14ac:dyDescent="0.2"/>
    <row r="8" spans="1:7" s="4" customFormat="1" ht="13.5" thickBot="1" x14ac:dyDescent="0.25">
      <c r="A8" s="3" t="s">
        <v>42</v>
      </c>
    </row>
    <row r="9" spans="1:7" s="4" customFormat="1" ht="52.5" customHeight="1" thickTop="1" thickBot="1" x14ac:dyDescent="0.25">
      <c r="A9" s="118" t="s">
        <v>11</v>
      </c>
      <c r="B9" s="194" t="s">
        <v>111</v>
      </c>
      <c r="C9" s="199"/>
      <c r="D9" s="206"/>
      <c r="E9" s="119"/>
    </row>
    <row r="10" spans="1:7" s="4" customFormat="1" ht="13.5" thickTop="1" x14ac:dyDescent="0.2"/>
    <row r="11" spans="1:7" s="4" customFormat="1" ht="12.75" x14ac:dyDescent="0.2"/>
    <row r="12" spans="1:7" s="4" customFormat="1" ht="13.5" thickBot="1" x14ac:dyDescent="0.25">
      <c r="A12" s="3" t="s">
        <v>67</v>
      </c>
    </row>
    <row r="13" spans="1:7" s="9" customFormat="1" ht="13.5" thickTop="1" x14ac:dyDescent="0.2">
      <c r="A13" s="47" t="s">
        <v>14</v>
      </c>
      <c r="B13" s="48" t="s">
        <v>15</v>
      </c>
    </row>
    <row r="14" spans="1:7" s="4" customFormat="1" ht="12.75" x14ac:dyDescent="0.2">
      <c r="A14" s="62" t="s">
        <v>159</v>
      </c>
      <c r="B14" s="63" t="s">
        <v>142</v>
      </c>
    </row>
    <row r="15" spans="1:7" s="4" customFormat="1" ht="13.5" thickBot="1" x14ac:dyDescent="0.25">
      <c r="A15" s="64"/>
      <c r="B15" s="65" t="s">
        <v>143</v>
      </c>
    </row>
    <row r="16" spans="1:7" s="4" customFormat="1" ht="13.5" thickTop="1" x14ac:dyDescent="0.2"/>
    <row r="17" spans="1:6" s="4" customFormat="1" ht="12.75" x14ac:dyDescent="0.2"/>
    <row r="18" spans="1:6" s="4" customFormat="1" ht="13.5" thickBot="1" x14ac:dyDescent="0.25">
      <c r="A18" s="3" t="s">
        <v>16</v>
      </c>
    </row>
    <row r="19" spans="1:6" s="9" customFormat="1" ht="26.25" thickTop="1" x14ac:dyDescent="0.2">
      <c r="A19" s="10" t="s">
        <v>17</v>
      </c>
      <c r="B19" s="91" t="s">
        <v>83</v>
      </c>
      <c r="C19" s="11" t="s">
        <v>18</v>
      </c>
      <c r="D19" s="104"/>
      <c r="E19" s="92"/>
      <c r="F19" s="92"/>
    </row>
    <row r="20" spans="1:6" s="4" customFormat="1" ht="12.75" customHeight="1" x14ac:dyDescent="0.2">
      <c r="A20" s="120" t="s">
        <v>20</v>
      </c>
      <c r="B20" s="121" t="s">
        <v>112</v>
      </c>
      <c r="C20" s="54" t="s">
        <v>112</v>
      </c>
      <c r="D20" s="102"/>
      <c r="E20" s="69"/>
      <c r="F20" s="77"/>
    </row>
    <row r="21" spans="1:6" s="4" customFormat="1" ht="12.75" customHeight="1" x14ac:dyDescent="0.2">
      <c r="A21" s="122" t="s">
        <v>84</v>
      </c>
      <c r="B21" s="121" t="s">
        <v>113</v>
      </c>
      <c r="C21" s="54">
        <v>99.719458961127756</v>
      </c>
      <c r="D21" s="102"/>
      <c r="E21" s="69"/>
      <c r="F21" s="77"/>
    </row>
    <row r="22" spans="1:6" s="4" customFormat="1" ht="12.75" customHeight="1" x14ac:dyDescent="0.2">
      <c r="A22" s="123" t="s">
        <v>85</v>
      </c>
      <c r="B22" s="124" t="s">
        <v>112</v>
      </c>
      <c r="C22" s="125">
        <f>+C21</f>
        <v>99.719458961127756</v>
      </c>
      <c r="D22" s="102"/>
      <c r="E22" s="69"/>
      <c r="F22" s="77"/>
    </row>
    <row r="23" spans="1:6" s="4" customFormat="1" ht="12.75" customHeight="1" thickBot="1" x14ac:dyDescent="0.25">
      <c r="A23" s="130" t="s">
        <v>86</v>
      </c>
      <c r="B23" s="126" t="s">
        <v>112</v>
      </c>
      <c r="C23" s="131">
        <v>0.28054103887223575</v>
      </c>
      <c r="D23" s="102"/>
      <c r="E23" s="69"/>
      <c r="F23" s="77"/>
    </row>
    <row r="24" spans="1:6" s="4" customFormat="1" ht="12.75" customHeight="1" thickTop="1" thickBot="1" x14ac:dyDescent="0.25">
      <c r="A24" s="84" t="s">
        <v>21</v>
      </c>
      <c r="B24" s="98"/>
      <c r="C24" s="85">
        <f>+C22+C23</f>
        <v>99.999999999999986</v>
      </c>
      <c r="D24" s="102"/>
      <c r="E24" s="69"/>
      <c r="F24" s="77"/>
    </row>
    <row r="25" spans="1:6" s="4" customFormat="1" ht="12.75" customHeight="1" thickTop="1" x14ac:dyDescent="0.2">
      <c r="D25" s="102"/>
      <c r="E25" s="69"/>
      <c r="F25" s="77"/>
    </row>
    <row r="26" spans="1:6" s="4" customFormat="1" ht="12.75" customHeight="1" x14ac:dyDescent="0.2">
      <c r="D26" s="102"/>
      <c r="E26" s="116"/>
      <c r="F26" s="117"/>
    </row>
    <row r="27" spans="1:6" s="4" customFormat="1" ht="12.75" customHeight="1" x14ac:dyDescent="0.2">
      <c r="D27" s="102"/>
      <c r="E27" s="69"/>
      <c r="F27" s="104"/>
    </row>
    <row r="28" spans="1:6" s="4" customFormat="1" ht="12.75" x14ac:dyDescent="0.2">
      <c r="D28" s="102"/>
      <c r="E28" s="37"/>
      <c r="F28" s="38"/>
    </row>
    <row r="29" spans="1:6" s="4" customFormat="1" ht="12.75" x14ac:dyDescent="0.2">
      <c r="A29" s="3" t="s">
        <v>375</v>
      </c>
      <c r="B29" s="3"/>
    </row>
    <row r="30" spans="1:6" s="4" customFormat="1" ht="12.75" x14ac:dyDescent="0.2">
      <c r="A30" s="22"/>
    </row>
    <row r="31" spans="1:6" s="4" customFormat="1" ht="12.75" x14ac:dyDescent="0.2">
      <c r="A31" s="67" t="s">
        <v>22</v>
      </c>
      <c r="B31" s="40" t="s">
        <v>23</v>
      </c>
      <c r="C31" s="40" t="s">
        <v>24</v>
      </c>
      <c r="D31" s="40" t="s">
        <v>25</v>
      </c>
      <c r="E31" s="40" t="s">
        <v>26</v>
      </c>
    </row>
    <row r="32" spans="1:6" s="4" customFormat="1" ht="12.75" x14ac:dyDescent="0.2">
      <c r="A32" s="41" t="s">
        <v>27</v>
      </c>
      <c r="B32" s="57"/>
      <c r="C32" s="57"/>
      <c r="D32" s="57"/>
      <c r="E32" s="57"/>
    </row>
    <row r="33" spans="1:5" s="9" customFormat="1" ht="12.75" x14ac:dyDescent="0.2">
      <c r="A33" s="58" t="s">
        <v>114</v>
      </c>
      <c r="B33" s="43">
        <v>-5.0546683792470954</v>
      </c>
      <c r="C33" s="43">
        <v>3.0201272628404441</v>
      </c>
      <c r="D33" s="43">
        <v>4.0998797843031953</v>
      </c>
      <c r="E33" s="43">
        <v>5.8452968791820714</v>
      </c>
    </row>
    <row r="34" spans="1:5" s="4" customFormat="1" ht="12.75" x14ac:dyDescent="0.2">
      <c r="A34" s="58" t="s">
        <v>115</v>
      </c>
      <c r="B34" s="43">
        <v>-4.3475004213299195</v>
      </c>
      <c r="C34" s="43">
        <v>3.7699070401835622</v>
      </c>
      <c r="D34" s="43">
        <v>4.7223316420557326</v>
      </c>
      <c r="E34" s="43">
        <v>4.772847950293535</v>
      </c>
    </row>
    <row r="35" spans="1:5" s="4" customFormat="1" ht="12.75" x14ac:dyDescent="0.2">
      <c r="A35" s="20" t="s">
        <v>357</v>
      </c>
      <c r="B35" s="43"/>
      <c r="C35" s="43"/>
      <c r="D35" s="43"/>
      <c r="E35" s="43"/>
    </row>
    <row r="36" spans="1:5" s="4" customFormat="1" ht="15" x14ac:dyDescent="0.25">
      <c r="A36" s="58" t="s">
        <v>128</v>
      </c>
      <c r="B36" s="43">
        <v>3.1679836733540911</v>
      </c>
      <c r="C36" s="127">
        <v>7.9721609728456766</v>
      </c>
      <c r="D36" s="127">
        <v>8.4965836994843826</v>
      </c>
      <c r="E36" s="127">
        <v>8.5743655021517373</v>
      </c>
    </row>
    <row r="37" spans="1:5" s="4" customFormat="1" ht="12.75" x14ac:dyDescent="0.2"/>
    <row r="38" spans="1:5" s="4" customFormat="1" ht="12.75" x14ac:dyDescent="0.2"/>
    <row r="39" spans="1:5" s="4" customFormat="1" ht="12.75" x14ac:dyDescent="0.2">
      <c r="A39" s="22" t="s">
        <v>30</v>
      </c>
    </row>
    <row r="40" spans="1:5" s="4" customFormat="1" ht="12.75" x14ac:dyDescent="0.2">
      <c r="A40" s="4" t="s">
        <v>31</v>
      </c>
    </row>
    <row r="41" spans="1:5" s="4" customFormat="1" ht="12.75" x14ac:dyDescent="0.2">
      <c r="A41" s="4" t="s">
        <v>147</v>
      </c>
    </row>
    <row r="42" spans="1:5" s="4" customFormat="1" ht="12.75" x14ac:dyDescent="0.2">
      <c r="A42" s="4" t="s">
        <v>32</v>
      </c>
    </row>
    <row r="43" spans="1:5" s="4" customFormat="1" ht="12.75" x14ac:dyDescent="0.2">
      <c r="A43" s="4" t="s">
        <v>57</v>
      </c>
    </row>
    <row r="44" spans="1:5" s="4" customFormat="1" x14ac:dyDescent="0.2">
      <c r="A44" s="2"/>
      <c r="B44" s="2"/>
      <c r="C44" s="2"/>
    </row>
    <row r="45" spans="1:5" s="4" customFormat="1" x14ac:dyDescent="0.2">
      <c r="A45" s="2"/>
      <c r="B45" s="2"/>
      <c r="C45" s="2"/>
    </row>
    <row r="46" spans="1:5" x14ac:dyDescent="0.2">
      <c r="A46" s="128"/>
      <c r="B46" s="128"/>
      <c r="C46" s="128"/>
    </row>
    <row r="48" spans="1:5" s="128" customFormat="1" x14ac:dyDescent="0.2">
      <c r="A48" s="2"/>
      <c r="B48" s="2"/>
      <c r="C48" s="2"/>
    </row>
  </sheetData>
  <mergeCells count="3">
    <mergeCell ref="C4:D4"/>
    <mergeCell ref="F4:G4"/>
    <mergeCell ref="B9:D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81"/>
  <sheetViews>
    <sheetView workbookViewId="0"/>
  </sheetViews>
  <sheetFormatPr defaultRowHeight="14.25" x14ac:dyDescent="0.2"/>
  <cols>
    <col min="1" max="1" width="47.42578125" style="2" customWidth="1"/>
    <col min="2" max="2" width="21.140625" style="132" bestFit="1" customWidth="1"/>
    <col min="3" max="3" width="16.5703125" style="2" customWidth="1"/>
    <col min="4" max="4" width="31.7109375" style="2" customWidth="1"/>
    <col min="5" max="5" width="20.42578125" style="2" customWidth="1"/>
    <col min="6" max="6" width="16.85546875" style="2" bestFit="1" customWidth="1"/>
    <col min="7" max="7" width="18.5703125" style="2" bestFit="1" customWidth="1"/>
    <col min="8" max="8" width="15" style="2" bestFit="1" customWidth="1"/>
    <col min="9" max="16384" width="9.140625" style="2"/>
  </cols>
  <sheetData>
    <row r="1" spans="1:8" ht="19.5" x14ac:dyDescent="0.25">
      <c r="A1" s="1" t="s">
        <v>53</v>
      </c>
    </row>
    <row r="3" spans="1:8" s="4" customFormat="1" ht="13.5" thickBot="1" x14ac:dyDescent="0.25">
      <c r="A3" s="3" t="s">
        <v>1</v>
      </c>
      <c r="B3" s="133"/>
    </row>
    <row r="4" spans="1:8" s="4" customFormat="1" ht="27" customHeight="1" thickTop="1" thickBot="1" x14ac:dyDescent="0.25">
      <c r="A4" s="5" t="s">
        <v>2</v>
      </c>
      <c r="B4" s="134" t="s">
        <v>3</v>
      </c>
      <c r="C4" s="193" t="s">
        <v>4</v>
      </c>
      <c r="D4" s="193"/>
      <c r="E4" s="5" t="s">
        <v>5</v>
      </c>
      <c r="F4" s="193" t="s">
        <v>6</v>
      </c>
      <c r="G4" s="193"/>
      <c r="H4" s="193"/>
    </row>
    <row r="5" spans="1:8" s="4" customFormat="1" ht="52.5" thickTop="1" thickBot="1" x14ac:dyDescent="0.25">
      <c r="A5" s="135" t="s">
        <v>124</v>
      </c>
      <c r="B5" s="135" t="s">
        <v>7</v>
      </c>
      <c r="C5" s="6" t="s">
        <v>8</v>
      </c>
      <c r="D5" s="7" t="s">
        <v>9</v>
      </c>
      <c r="E5" s="24" t="s">
        <v>366</v>
      </c>
      <c r="F5" s="6" t="s">
        <v>391</v>
      </c>
      <c r="G5" s="6" t="s">
        <v>387</v>
      </c>
      <c r="H5" s="6" t="s">
        <v>392</v>
      </c>
    </row>
    <row r="6" spans="1:8" s="4" customFormat="1" ht="13.5" thickTop="1" x14ac:dyDescent="0.2">
      <c r="B6" s="133"/>
    </row>
    <row r="7" spans="1:8" s="4" customFormat="1" ht="12.75" x14ac:dyDescent="0.2">
      <c r="B7" s="133"/>
    </row>
    <row r="8" spans="1:8" s="4" customFormat="1" ht="13.5" thickBot="1" x14ac:dyDescent="0.25">
      <c r="A8" s="3" t="s">
        <v>42</v>
      </c>
      <c r="B8" s="133"/>
    </row>
    <row r="9" spans="1:8" s="4" customFormat="1" ht="51" customHeight="1" thickTop="1" thickBot="1" x14ac:dyDescent="0.25">
      <c r="A9" s="143" t="s">
        <v>11</v>
      </c>
      <c r="B9" s="194" t="s">
        <v>54</v>
      </c>
      <c r="C9" s="195"/>
    </row>
    <row r="10" spans="1:8" s="4" customFormat="1" ht="13.5" thickTop="1" x14ac:dyDescent="0.2">
      <c r="B10" s="133"/>
    </row>
    <row r="11" spans="1:8" s="4" customFormat="1" ht="12.75" x14ac:dyDescent="0.2">
      <c r="B11" s="133"/>
    </row>
    <row r="12" spans="1:8" s="4" customFormat="1" ht="13.5" thickBot="1" x14ac:dyDescent="0.25">
      <c r="A12" s="3" t="s">
        <v>13</v>
      </c>
      <c r="B12" s="133"/>
    </row>
    <row r="13" spans="1:8" s="9" customFormat="1" ht="13.5" thickTop="1" x14ac:dyDescent="0.2">
      <c r="A13" s="156" t="s">
        <v>14</v>
      </c>
      <c r="B13" s="157" t="s">
        <v>15</v>
      </c>
    </row>
    <row r="14" spans="1:8" s="4" customFormat="1" ht="12.75" x14ac:dyDescent="0.2">
      <c r="A14" s="174" t="s">
        <v>149</v>
      </c>
      <c r="B14" s="182" t="s">
        <v>120</v>
      </c>
    </row>
    <row r="15" spans="1:8" s="4" customFormat="1" ht="13.5" thickBot="1" x14ac:dyDescent="0.25">
      <c r="A15" s="158"/>
      <c r="B15" s="175" t="s">
        <v>119</v>
      </c>
    </row>
    <row r="16" spans="1:8" s="4" customFormat="1" ht="13.5" thickTop="1" x14ac:dyDescent="0.2">
      <c r="A16" s="17"/>
      <c r="B16" s="136"/>
    </row>
    <row r="17" spans="1:5" s="4" customFormat="1" ht="12.75" x14ac:dyDescent="0.2">
      <c r="B17" s="133"/>
    </row>
    <row r="18" spans="1:5" s="4" customFormat="1" ht="13.5" thickBot="1" x14ac:dyDescent="0.25">
      <c r="A18" s="3" t="s">
        <v>16</v>
      </c>
      <c r="B18" s="133"/>
    </row>
    <row r="19" spans="1:5" s="9" customFormat="1" ht="13.5" thickTop="1" x14ac:dyDescent="0.2">
      <c r="A19" s="10" t="s">
        <v>17</v>
      </c>
      <c r="B19" s="137" t="s">
        <v>18</v>
      </c>
      <c r="D19" s="10" t="s">
        <v>17</v>
      </c>
      <c r="E19" s="137" t="s">
        <v>18</v>
      </c>
    </row>
    <row r="20" spans="1:5" s="4" customFormat="1" ht="12.75" x14ac:dyDescent="0.2">
      <c r="A20" s="12" t="s">
        <v>188</v>
      </c>
      <c r="B20" s="13">
        <v>3.5641198427663596</v>
      </c>
      <c r="D20" s="12" t="s">
        <v>196</v>
      </c>
      <c r="E20" s="13">
        <v>1.0170786836821983</v>
      </c>
    </row>
    <row r="21" spans="1:5" s="4" customFormat="1" ht="12.75" x14ac:dyDescent="0.2">
      <c r="A21" s="12" t="s">
        <v>177</v>
      </c>
      <c r="B21" s="13">
        <v>3.091954526887402</v>
      </c>
      <c r="D21" s="12" t="s">
        <v>261</v>
      </c>
      <c r="E21" s="13">
        <v>0.98965873124009074</v>
      </c>
    </row>
    <row r="22" spans="1:5" s="4" customFormat="1" ht="12.75" x14ac:dyDescent="0.2">
      <c r="A22" s="12" t="s">
        <v>234</v>
      </c>
      <c r="B22" s="13">
        <v>2.5335733644602993</v>
      </c>
      <c r="D22" s="12" t="s">
        <v>262</v>
      </c>
      <c r="E22" s="13">
        <v>0.96616816661900939</v>
      </c>
    </row>
    <row r="23" spans="1:5" s="4" customFormat="1" ht="12.75" x14ac:dyDescent="0.2">
      <c r="A23" s="12" t="s">
        <v>179</v>
      </c>
      <c r="B23" s="13">
        <v>2.3355523841665979</v>
      </c>
      <c r="D23" s="12" t="s">
        <v>263</v>
      </c>
      <c r="E23" s="13">
        <v>0.94590838318198234</v>
      </c>
    </row>
    <row r="24" spans="1:5" s="4" customFormat="1" ht="12.75" x14ac:dyDescent="0.2">
      <c r="A24" s="12" t="s">
        <v>170</v>
      </c>
      <c r="B24" s="13">
        <v>2.3003661594460079</v>
      </c>
      <c r="D24" s="12" t="s">
        <v>191</v>
      </c>
      <c r="E24" s="13">
        <v>0.94314664981296015</v>
      </c>
    </row>
    <row r="25" spans="1:5" s="4" customFormat="1" ht="12.75" x14ac:dyDescent="0.2">
      <c r="A25" s="12" t="s">
        <v>172</v>
      </c>
      <c r="B25" s="13">
        <v>2.246273270783127</v>
      </c>
      <c r="D25" s="12" t="s">
        <v>185</v>
      </c>
      <c r="E25" s="13">
        <v>0.8912089902195568</v>
      </c>
    </row>
    <row r="26" spans="1:5" s="4" customFormat="1" ht="12.75" x14ac:dyDescent="0.2">
      <c r="A26" s="12" t="s">
        <v>165</v>
      </c>
      <c r="B26" s="13">
        <v>2.1641662235136345</v>
      </c>
      <c r="D26" s="12" t="s">
        <v>264</v>
      </c>
      <c r="E26" s="13">
        <v>0.86378166653501776</v>
      </c>
    </row>
    <row r="27" spans="1:5" s="4" customFormat="1" ht="12.75" x14ac:dyDescent="0.2">
      <c r="A27" s="12" t="s">
        <v>183</v>
      </c>
      <c r="B27" s="13">
        <v>2.1066369036414545</v>
      </c>
      <c r="D27" s="12" t="s">
        <v>265</v>
      </c>
      <c r="E27" s="13">
        <v>0.8485648727759374</v>
      </c>
    </row>
    <row r="28" spans="1:5" s="4" customFormat="1" ht="12.75" x14ac:dyDescent="0.2">
      <c r="A28" s="12" t="s">
        <v>235</v>
      </c>
      <c r="B28" s="13">
        <v>2.0581234535082418</v>
      </c>
      <c r="D28" s="12" t="s">
        <v>266</v>
      </c>
      <c r="E28" s="13">
        <v>0.84179340313373741</v>
      </c>
    </row>
    <row r="29" spans="1:5" s="4" customFormat="1" ht="12.75" x14ac:dyDescent="0.2">
      <c r="A29" s="12" t="s">
        <v>197</v>
      </c>
      <c r="B29" s="13">
        <v>2.0324004909299478</v>
      </c>
      <c r="D29" s="12" t="s">
        <v>267</v>
      </c>
      <c r="E29" s="13">
        <v>0.80873605433610785</v>
      </c>
    </row>
    <row r="30" spans="1:5" s="4" customFormat="1" ht="12.75" x14ac:dyDescent="0.2">
      <c r="A30" s="12" t="s">
        <v>176</v>
      </c>
      <c r="B30" s="13">
        <v>1.9914385349311059</v>
      </c>
      <c r="D30" s="12" t="s">
        <v>268</v>
      </c>
      <c r="E30" s="13">
        <v>0.79437549913278438</v>
      </c>
    </row>
    <row r="31" spans="1:5" s="4" customFormat="1" ht="12.75" x14ac:dyDescent="0.2">
      <c r="A31" s="12" t="s">
        <v>223</v>
      </c>
      <c r="B31" s="13">
        <v>1.9910947982374094</v>
      </c>
      <c r="D31" s="12" t="s">
        <v>224</v>
      </c>
      <c r="E31" s="13">
        <v>0.7848845470901622</v>
      </c>
    </row>
    <row r="32" spans="1:5" s="4" customFormat="1" ht="12.75" x14ac:dyDescent="0.2">
      <c r="A32" s="12" t="s">
        <v>211</v>
      </c>
      <c r="B32" s="13">
        <v>1.9522000460697342</v>
      </c>
      <c r="D32" s="12" t="s">
        <v>269</v>
      </c>
      <c r="E32" s="13">
        <v>0.7411536010587646</v>
      </c>
    </row>
    <row r="33" spans="1:5" s="4" customFormat="1" ht="12.75" x14ac:dyDescent="0.2">
      <c r="A33" s="12" t="s">
        <v>236</v>
      </c>
      <c r="B33" s="13">
        <v>1.9398207414276705</v>
      </c>
      <c r="D33" s="12" t="s">
        <v>189</v>
      </c>
      <c r="E33" s="13">
        <v>0.73611212955121486</v>
      </c>
    </row>
    <row r="34" spans="1:5" s="4" customFormat="1" ht="12.75" x14ac:dyDescent="0.2">
      <c r="A34" s="12" t="s">
        <v>208</v>
      </c>
      <c r="B34" s="13">
        <v>1.9305646761257411</v>
      </c>
      <c r="D34" s="12" t="s">
        <v>219</v>
      </c>
      <c r="E34" s="13">
        <v>0.65193483256152041</v>
      </c>
    </row>
    <row r="35" spans="1:5" s="4" customFormat="1" ht="12.75" x14ac:dyDescent="0.2">
      <c r="A35" s="12" t="s">
        <v>237</v>
      </c>
      <c r="B35" s="13">
        <v>1.9208989530708573</v>
      </c>
      <c r="D35" s="12" t="s">
        <v>270</v>
      </c>
      <c r="E35" s="13">
        <v>0.60817562373530776</v>
      </c>
    </row>
    <row r="36" spans="1:5" s="4" customFormat="1" ht="12.75" x14ac:dyDescent="0.2">
      <c r="A36" s="12" t="s">
        <v>238</v>
      </c>
      <c r="B36" s="13">
        <v>1.9171979878310332</v>
      </c>
      <c r="D36" s="12" t="s">
        <v>230</v>
      </c>
      <c r="E36" s="13">
        <v>0.59752895254254579</v>
      </c>
    </row>
    <row r="37" spans="1:5" s="4" customFormat="1" ht="12.75" x14ac:dyDescent="0.2">
      <c r="A37" s="12" t="s">
        <v>239</v>
      </c>
      <c r="B37" s="13">
        <v>1.8294812627510697</v>
      </c>
      <c r="D37" s="12" t="s">
        <v>271</v>
      </c>
      <c r="E37" s="13">
        <v>0.59141807798793999</v>
      </c>
    </row>
    <row r="38" spans="1:5" s="4" customFormat="1" ht="12.75" x14ac:dyDescent="0.2">
      <c r="A38" s="12" t="s">
        <v>212</v>
      </c>
      <c r="B38" s="13">
        <v>1.7716280856239781</v>
      </c>
      <c r="D38" s="12" t="s">
        <v>229</v>
      </c>
      <c r="E38" s="13">
        <v>0.54498975373517355</v>
      </c>
    </row>
    <row r="39" spans="1:5" s="4" customFormat="1" ht="12.75" x14ac:dyDescent="0.2">
      <c r="A39" s="12" t="s">
        <v>226</v>
      </c>
      <c r="B39" s="13">
        <v>1.7659472638661529</v>
      </c>
      <c r="D39" s="12" t="s">
        <v>225</v>
      </c>
      <c r="E39" s="13">
        <v>0.54410654139720316</v>
      </c>
    </row>
    <row r="40" spans="1:5" s="4" customFormat="1" ht="12.75" x14ac:dyDescent="0.2">
      <c r="A40" s="12" t="s">
        <v>240</v>
      </c>
      <c r="B40" s="13">
        <v>1.7511856825201833</v>
      </c>
      <c r="D40" s="12" t="s">
        <v>272</v>
      </c>
      <c r="E40" s="13">
        <v>0.54345351806511155</v>
      </c>
    </row>
    <row r="41" spans="1:5" s="4" customFormat="1" ht="12.75" x14ac:dyDescent="0.2">
      <c r="A41" s="12" t="s">
        <v>241</v>
      </c>
      <c r="B41" s="13">
        <v>1.668197504429366</v>
      </c>
      <c r="D41" s="12" t="s">
        <v>207</v>
      </c>
      <c r="E41" s="13">
        <v>0.52058922260346252</v>
      </c>
    </row>
    <row r="42" spans="1:5" s="4" customFormat="1" ht="12.75" x14ac:dyDescent="0.2">
      <c r="A42" s="12" t="s">
        <v>242</v>
      </c>
      <c r="B42" s="13">
        <v>1.6309351291753316</v>
      </c>
      <c r="D42" s="12" t="s">
        <v>273</v>
      </c>
      <c r="E42" s="13">
        <v>0.51323182512213206</v>
      </c>
    </row>
    <row r="43" spans="1:5" s="4" customFormat="1" ht="12.75" x14ac:dyDescent="0.2">
      <c r="A43" s="12" t="s">
        <v>243</v>
      </c>
      <c r="B43" s="13">
        <v>1.5759341072641875</v>
      </c>
      <c r="D43" s="12" t="s">
        <v>274</v>
      </c>
      <c r="E43" s="13">
        <v>0.46089361679815732</v>
      </c>
    </row>
    <row r="44" spans="1:5" s="4" customFormat="1" ht="12.75" x14ac:dyDescent="0.2">
      <c r="A44" s="12" t="s">
        <v>244</v>
      </c>
      <c r="B44" s="13">
        <v>1.5422455433180331</v>
      </c>
      <c r="D44" s="12" t="s">
        <v>187</v>
      </c>
      <c r="E44" s="13">
        <v>0.35700111077666596</v>
      </c>
    </row>
    <row r="45" spans="1:5" s="4" customFormat="1" ht="12.75" x14ac:dyDescent="0.2">
      <c r="A45" s="12" t="s">
        <v>245</v>
      </c>
      <c r="B45" s="13">
        <v>1.4720523907555814</v>
      </c>
      <c r="D45" s="12" t="s">
        <v>275</v>
      </c>
      <c r="E45" s="13">
        <v>0.23316805722417658</v>
      </c>
    </row>
    <row r="46" spans="1:5" s="4" customFormat="1" ht="12.75" x14ac:dyDescent="0.2">
      <c r="A46" s="12" t="s">
        <v>246</v>
      </c>
      <c r="B46" s="13">
        <v>1.4570910506493668</v>
      </c>
      <c r="D46" s="12" t="s">
        <v>213</v>
      </c>
      <c r="E46" s="13">
        <v>7.1135965023812461E-2</v>
      </c>
    </row>
    <row r="47" spans="1:5" s="4" customFormat="1" ht="12.75" x14ac:dyDescent="0.2">
      <c r="A47" s="12" t="s">
        <v>186</v>
      </c>
      <c r="B47" s="13">
        <v>1.4145507416872436</v>
      </c>
      <c r="D47" s="12" t="s">
        <v>233</v>
      </c>
      <c r="E47" s="13">
        <v>4.2114237782044685E-3</v>
      </c>
    </row>
    <row r="48" spans="1:5" s="4" customFormat="1" ht="12.75" x14ac:dyDescent="0.2">
      <c r="A48" s="12" t="s">
        <v>247</v>
      </c>
      <c r="B48" s="13">
        <v>1.4139608895208604</v>
      </c>
      <c r="D48" s="14" t="s">
        <v>118</v>
      </c>
      <c r="E48" s="56">
        <v>93.23</v>
      </c>
    </row>
    <row r="49" spans="1:5" s="4" customFormat="1" ht="12.75" x14ac:dyDescent="0.2">
      <c r="A49" s="12" t="s">
        <v>248</v>
      </c>
      <c r="B49" s="13">
        <v>1.3969480237960079</v>
      </c>
      <c r="D49" s="12" t="s">
        <v>86</v>
      </c>
      <c r="E49" s="54">
        <v>6.77</v>
      </c>
    </row>
    <row r="50" spans="1:5" s="4" customFormat="1" ht="13.5" thickBot="1" x14ac:dyDescent="0.25">
      <c r="A50" s="12" t="s">
        <v>206</v>
      </c>
      <c r="B50" s="13">
        <v>1.3596382892641752</v>
      </c>
      <c r="D50" s="34" t="s">
        <v>21</v>
      </c>
      <c r="E50" s="35">
        <f>E48+E49</f>
        <v>100</v>
      </c>
    </row>
    <row r="51" spans="1:5" s="4" customFormat="1" ht="13.5" thickTop="1" x14ac:dyDescent="0.2">
      <c r="A51" s="12" t="s">
        <v>249</v>
      </c>
      <c r="B51" s="13">
        <v>1.3493159527383991</v>
      </c>
    </row>
    <row r="52" spans="1:5" s="4" customFormat="1" ht="12.75" x14ac:dyDescent="0.2">
      <c r="A52" s="12" t="s">
        <v>250</v>
      </c>
      <c r="B52" s="13">
        <v>1.2252666315161256</v>
      </c>
      <c r="D52" s="69"/>
      <c r="E52" s="70"/>
    </row>
    <row r="53" spans="1:5" s="4" customFormat="1" ht="12.75" x14ac:dyDescent="0.2">
      <c r="A53" s="12" t="s">
        <v>169</v>
      </c>
      <c r="B53" s="13">
        <v>1.2137772325293177</v>
      </c>
    </row>
    <row r="54" spans="1:5" s="4" customFormat="1" ht="12.75" x14ac:dyDescent="0.2">
      <c r="A54" s="12" t="s">
        <v>251</v>
      </c>
      <c r="B54" s="13">
        <v>1.197869718980737</v>
      </c>
    </row>
    <row r="55" spans="1:5" s="4" customFormat="1" ht="12.75" x14ac:dyDescent="0.2">
      <c r="A55" s="12" t="s">
        <v>252</v>
      </c>
      <c r="B55" s="13">
        <v>1.1719521250478793</v>
      </c>
      <c r="D55" s="69"/>
      <c r="E55" s="70"/>
    </row>
    <row r="56" spans="1:5" s="4" customFormat="1" ht="12.75" x14ac:dyDescent="0.2">
      <c r="A56" s="12" t="s">
        <v>253</v>
      </c>
      <c r="B56" s="13">
        <v>1.1567885531868729</v>
      </c>
      <c r="D56" s="69"/>
      <c r="E56" s="70"/>
    </row>
    <row r="57" spans="1:5" s="4" customFormat="1" ht="12.75" x14ac:dyDescent="0.2">
      <c r="A57" s="12" t="s">
        <v>254</v>
      </c>
      <c r="B57" s="13">
        <v>1.0918834268237663</v>
      </c>
      <c r="D57" s="69"/>
      <c r="E57" s="70"/>
    </row>
    <row r="58" spans="1:5" s="4" customFormat="1" ht="12.75" x14ac:dyDescent="0.2">
      <c r="A58" s="12" t="s">
        <v>255</v>
      </c>
      <c r="B58" s="13">
        <v>1.0710210920591721</v>
      </c>
      <c r="D58" s="69"/>
      <c r="E58" s="70"/>
    </row>
    <row r="59" spans="1:5" s="4" customFormat="1" ht="12.75" x14ac:dyDescent="0.2">
      <c r="A59" s="12" t="s">
        <v>256</v>
      </c>
      <c r="B59" s="13">
        <v>1.0639414529228315</v>
      </c>
      <c r="D59" s="69"/>
      <c r="E59" s="70"/>
    </row>
    <row r="60" spans="1:5" s="4" customFormat="1" ht="12.75" x14ac:dyDescent="0.2">
      <c r="A60" s="12" t="s">
        <v>257</v>
      </c>
      <c r="B60" s="13">
        <v>1.0512888871575203</v>
      </c>
      <c r="D60" s="69"/>
      <c r="E60" s="70"/>
    </row>
    <row r="61" spans="1:5" s="4" customFormat="1" ht="12.75" x14ac:dyDescent="0.2">
      <c r="A61" s="12" t="s">
        <v>258</v>
      </c>
      <c r="B61" s="13">
        <v>1.03597421437491</v>
      </c>
      <c r="D61" s="69"/>
      <c r="E61" s="70"/>
    </row>
    <row r="62" spans="1:5" s="4" customFormat="1" ht="12.75" x14ac:dyDescent="0.2">
      <c r="A62" s="12" t="s">
        <v>259</v>
      </c>
      <c r="B62" s="13">
        <v>1.0306371866002302</v>
      </c>
      <c r="D62" s="69"/>
      <c r="E62" s="70"/>
    </row>
    <row r="63" spans="1:5" s="4" customFormat="1" ht="12.75" x14ac:dyDescent="0.2">
      <c r="A63" s="12" t="s">
        <v>260</v>
      </c>
      <c r="B63" s="13">
        <v>1.0302097118286524</v>
      </c>
      <c r="D63" s="69"/>
      <c r="E63" s="70"/>
    </row>
    <row r="64" spans="1:5" s="4" customFormat="1" ht="12.75" x14ac:dyDescent="0.2">
      <c r="D64" s="69"/>
      <c r="E64" s="70"/>
    </row>
    <row r="65" spans="1:5" s="4" customFormat="1" ht="12.75" x14ac:dyDescent="0.2">
      <c r="D65" s="69"/>
      <c r="E65" s="70"/>
    </row>
    <row r="66" spans="1:5" s="4" customFormat="1" ht="12.75" x14ac:dyDescent="0.2">
      <c r="B66" s="133"/>
      <c r="D66" s="69"/>
      <c r="E66" s="70"/>
    </row>
    <row r="67" spans="1:5" s="4" customFormat="1" ht="12.75" x14ac:dyDescent="0.2">
      <c r="A67" s="3" t="s">
        <v>375</v>
      </c>
      <c r="B67" s="138"/>
    </row>
    <row r="68" spans="1:5" s="4" customFormat="1" ht="12.75" x14ac:dyDescent="0.2">
      <c r="A68" s="22"/>
      <c r="B68" s="133"/>
    </row>
    <row r="69" spans="1:5" s="4" customFormat="1" ht="12.75" x14ac:dyDescent="0.2">
      <c r="A69" s="67" t="s">
        <v>22</v>
      </c>
      <c r="B69" s="139" t="s">
        <v>23</v>
      </c>
      <c r="C69" s="40" t="s">
        <v>24</v>
      </c>
      <c r="D69" s="40" t="s">
        <v>25</v>
      </c>
      <c r="E69" s="40" t="s">
        <v>26</v>
      </c>
    </row>
    <row r="70" spans="1:5" s="4" customFormat="1" ht="12.75" x14ac:dyDescent="0.2">
      <c r="A70" s="41" t="s">
        <v>27</v>
      </c>
      <c r="B70" s="140"/>
      <c r="C70" s="57"/>
      <c r="D70" s="57"/>
      <c r="E70" s="57"/>
    </row>
    <row r="71" spans="1:5" s="4" customFormat="1" ht="15" x14ac:dyDescent="0.25">
      <c r="A71" s="58" t="s">
        <v>55</v>
      </c>
      <c r="B71" s="43">
        <v>35.82</v>
      </c>
      <c r="C71" s="127">
        <v>15.72</v>
      </c>
      <c r="D71" s="127">
        <v>21.43</v>
      </c>
      <c r="E71" s="127">
        <v>6.75</v>
      </c>
    </row>
    <row r="72" spans="1:5" s="4" customFormat="1" ht="15" x14ac:dyDescent="0.25">
      <c r="A72" s="58" t="s">
        <v>56</v>
      </c>
      <c r="B72" s="127">
        <v>36.26</v>
      </c>
      <c r="C72" s="127">
        <v>16.37</v>
      </c>
      <c r="D72" s="78">
        <v>22.04</v>
      </c>
      <c r="E72" s="127">
        <v>21.32</v>
      </c>
    </row>
    <row r="73" spans="1:5" s="4" customFormat="1" ht="12.75" x14ac:dyDescent="0.2">
      <c r="A73" s="20" t="s">
        <v>357</v>
      </c>
      <c r="B73" s="59"/>
      <c r="C73" s="59"/>
      <c r="D73" s="59"/>
      <c r="E73" s="59"/>
    </row>
    <row r="74" spans="1:5" s="4" customFormat="1" ht="15" x14ac:dyDescent="0.25">
      <c r="A74" s="58" t="s">
        <v>359</v>
      </c>
      <c r="B74" s="127">
        <v>36.6</v>
      </c>
      <c r="C74" s="127">
        <v>17.89</v>
      </c>
      <c r="D74" s="127">
        <v>21.45</v>
      </c>
      <c r="E74" s="127">
        <v>11.18</v>
      </c>
    </row>
    <row r="75" spans="1:5" s="4" customFormat="1" ht="12.75" x14ac:dyDescent="0.2">
      <c r="B75" s="133"/>
    </row>
    <row r="76" spans="1:5" s="4" customFormat="1" ht="12.75" x14ac:dyDescent="0.2">
      <c r="B76" s="133"/>
    </row>
    <row r="77" spans="1:5" s="4" customFormat="1" ht="12.75" x14ac:dyDescent="0.2">
      <c r="A77" s="22" t="s">
        <v>30</v>
      </c>
      <c r="B77" s="133"/>
    </row>
    <row r="78" spans="1:5" s="4" customFormat="1" ht="12.75" x14ac:dyDescent="0.2">
      <c r="A78" s="4" t="s">
        <v>31</v>
      </c>
      <c r="B78" s="133"/>
    </row>
    <row r="79" spans="1:5" s="4" customFormat="1" ht="12.75" x14ac:dyDescent="0.2">
      <c r="A79" s="4" t="s">
        <v>147</v>
      </c>
      <c r="B79" s="133"/>
    </row>
    <row r="80" spans="1:5" s="4" customFormat="1" ht="12.75" x14ac:dyDescent="0.2">
      <c r="A80" s="4" t="s">
        <v>32</v>
      </c>
      <c r="B80" s="133"/>
    </row>
    <row r="81" spans="1:2" s="4" customFormat="1" ht="12.75" x14ac:dyDescent="0.2">
      <c r="A81" s="4" t="s">
        <v>57</v>
      </c>
      <c r="B81" s="133"/>
    </row>
  </sheetData>
  <mergeCells count="3">
    <mergeCell ref="C4:D4"/>
    <mergeCell ref="F4:H4"/>
    <mergeCell ref="B9:C9"/>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82"/>
  <sheetViews>
    <sheetView workbookViewId="0"/>
  </sheetViews>
  <sheetFormatPr defaultRowHeight="14.25" x14ac:dyDescent="0.2"/>
  <cols>
    <col min="1" max="1" width="46.42578125" style="2" customWidth="1"/>
    <col min="2" max="2" width="22.42578125" style="23" customWidth="1"/>
    <col min="3" max="3" width="20.85546875" style="2" customWidth="1"/>
    <col min="4" max="4" width="38.42578125" style="2" bestFit="1" customWidth="1"/>
    <col min="5" max="5" width="18.5703125" style="23" bestFit="1" customWidth="1"/>
    <col min="6" max="6" width="17.5703125" style="2" bestFit="1" customWidth="1"/>
    <col min="7" max="7" width="13.42578125" style="2" bestFit="1" customWidth="1"/>
    <col min="8" max="8" width="15.42578125" style="2" bestFit="1" customWidth="1"/>
    <col min="9" max="16384" width="9.140625" style="2"/>
  </cols>
  <sheetData>
    <row r="1" spans="1:8" ht="19.5" x14ac:dyDescent="0.25">
      <c r="A1" s="1" t="s">
        <v>34</v>
      </c>
    </row>
    <row r="3" spans="1:8" s="4" customFormat="1" ht="13.5" thickBot="1" x14ac:dyDescent="0.25">
      <c r="A3" s="3" t="s">
        <v>1</v>
      </c>
      <c r="B3" s="9"/>
      <c r="E3" s="9"/>
    </row>
    <row r="4" spans="1:8" s="4" customFormat="1" ht="30" customHeight="1" thickTop="1" thickBot="1" x14ac:dyDescent="0.25">
      <c r="A4" s="5" t="s">
        <v>2</v>
      </c>
      <c r="B4" s="185" t="s">
        <v>3</v>
      </c>
      <c r="C4" s="193" t="s">
        <v>4</v>
      </c>
      <c r="D4" s="193"/>
      <c r="E4" s="181" t="s">
        <v>5</v>
      </c>
      <c r="F4" s="193" t="s">
        <v>6</v>
      </c>
      <c r="G4" s="193"/>
      <c r="H4" s="193"/>
    </row>
    <row r="5" spans="1:8" s="4" customFormat="1" ht="90.75" thickTop="1" thickBot="1" x14ac:dyDescent="0.25">
      <c r="A5" s="6" t="s">
        <v>123</v>
      </c>
      <c r="B5" s="6" t="s">
        <v>7</v>
      </c>
      <c r="C5" s="7" t="s">
        <v>8</v>
      </c>
      <c r="D5" s="6" t="s">
        <v>132</v>
      </c>
      <c r="E5" s="24" t="s">
        <v>367</v>
      </c>
      <c r="F5" s="6" t="s">
        <v>381</v>
      </c>
      <c r="G5" s="6" t="s">
        <v>386</v>
      </c>
      <c r="H5" s="6" t="s">
        <v>385</v>
      </c>
    </row>
    <row r="6" spans="1:8" s="4" customFormat="1" ht="13.5" thickTop="1" x14ac:dyDescent="0.2">
      <c r="B6" s="9"/>
      <c r="E6" s="9"/>
    </row>
    <row r="7" spans="1:8" s="4" customFormat="1" ht="12.75" x14ac:dyDescent="0.2">
      <c r="B7" s="9"/>
      <c r="E7" s="9"/>
    </row>
    <row r="8" spans="1:8" s="4" customFormat="1" ht="13.5" thickBot="1" x14ac:dyDescent="0.25">
      <c r="A8" s="3" t="s">
        <v>10</v>
      </c>
      <c r="B8" s="9"/>
      <c r="E8" s="9"/>
    </row>
    <row r="9" spans="1:8" s="4" customFormat="1" ht="81" customHeight="1" thickTop="1" thickBot="1" x14ac:dyDescent="0.25">
      <c r="A9" s="26" t="s">
        <v>11</v>
      </c>
      <c r="B9" s="194" t="s">
        <v>36</v>
      </c>
      <c r="C9" s="195"/>
      <c r="E9" s="9"/>
    </row>
    <row r="10" spans="1:8" s="4" customFormat="1" ht="13.5" thickTop="1" x14ac:dyDescent="0.2">
      <c r="B10" s="9"/>
      <c r="E10" s="9"/>
    </row>
    <row r="11" spans="1:8" s="4" customFormat="1" ht="12.75" x14ac:dyDescent="0.2">
      <c r="B11" s="9"/>
      <c r="E11" s="9"/>
    </row>
    <row r="12" spans="1:8" s="4" customFormat="1" ht="13.5" thickBot="1" x14ac:dyDescent="0.25">
      <c r="A12" s="3" t="s">
        <v>13</v>
      </c>
      <c r="B12" s="9"/>
      <c r="E12" s="9"/>
    </row>
    <row r="13" spans="1:8" s="9" customFormat="1" ht="13.5" thickTop="1" x14ac:dyDescent="0.2">
      <c r="A13" s="27" t="s">
        <v>14</v>
      </c>
      <c r="B13" s="8" t="s">
        <v>15</v>
      </c>
    </row>
    <row r="14" spans="1:8" s="4" customFormat="1" ht="12.75" x14ac:dyDescent="0.2">
      <c r="A14" s="28" t="s">
        <v>150</v>
      </c>
      <c r="B14" s="29" t="s">
        <v>161</v>
      </c>
      <c r="E14" s="9"/>
    </row>
    <row r="15" spans="1:8" s="4" customFormat="1" ht="13.5" thickBot="1" x14ac:dyDescent="0.25">
      <c r="A15" s="30"/>
      <c r="B15" s="31" t="s">
        <v>160</v>
      </c>
      <c r="E15" s="9"/>
    </row>
    <row r="16" spans="1:8" s="4" customFormat="1" ht="13.5" thickTop="1" x14ac:dyDescent="0.2">
      <c r="A16" s="187"/>
      <c r="B16" s="187"/>
      <c r="E16" s="9"/>
    </row>
    <row r="17" spans="1:5" s="4" customFormat="1" ht="12.75" x14ac:dyDescent="0.2">
      <c r="B17" s="9"/>
      <c r="E17" s="9"/>
    </row>
    <row r="18" spans="1:5" s="4" customFormat="1" ht="13.5" thickBot="1" x14ac:dyDescent="0.25">
      <c r="A18" s="3" t="s">
        <v>16</v>
      </c>
      <c r="B18" s="9"/>
      <c r="E18" s="9"/>
    </row>
    <row r="19" spans="1:5" s="9" customFormat="1" ht="14.25" customHeight="1" thickTop="1" x14ac:dyDescent="0.2">
      <c r="A19" s="10" t="s">
        <v>17</v>
      </c>
      <c r="B19" s="11" t="s">
        <v>18</v>
      </c>
      <c r="D19" s="10" t="s">
        <v>17</v>
      </c>
      <c r="E19" s="137" t="s">
        <v>18</v>
      </c>
    </row>
    <row r="20" spans="1:5" s="4" customFormat="1" ht="12" customHeight="1" x14ac:dyDescent="0.2">
      <c r="A20" s="12" t="s">
        <v>165</v>
      </c>
      <c r="B20" s="13">
        <v>3.6365834589874946</v>
      </c>
      <c r="D20" s="12" t="s">
        <v>256</v>
      </c>
      <c r="E20" s="13">
        <v>0.65617922515259952</v>
      </c>
    </row>
    <row r="21" spans="1:5" s="4" customFormat="1" ht="12" customHeight="1" x14ac:dyDescent="0.2">
      <c r="A21" s="12" t="s">
        <v>180</v>
      </c>
      <c r="B21" s="13">
        <v>3.3335603107498586</v>
      </c>
      <c r="D21" s="12" t="s">
        <v>216</v>
      </c>
      <c r="E21" s="13">
        <v>0.65113503180543497</v>
      </c>
    </row>
    <row r="22" spans="1:5" s="4" customFormat="1" ht="12" customHeight="1" x14ac:dyDescent="0.2">
      <c r="A22" s="12" t="s">
        <v>181</v>
      </c>
      <c r="B22" s="13">
        <v>3.3181252473594811</v>
      </c>
      <c r="D22" s="12" t="s">
        <v>179</v>
      </c>
      <c r="E22" s="13">
        <v>0.63724415112691901</v>
      </c>
    </row>
    <row r="23" spans="1:5" s="4" customFormat="1" ht="12" customHeight="1" x14ac:dyDescent="0.2">
      <c r="A23" s="12" t="s">
        <v>182</v>
      </c>
      <c r="B23" s="13">
        <v>3.3008683720858514</v>
      </c>
      <c r="D23" s="12" t="s">
        <v>285</v>
      </c>
      <c r="E23" s="13">
        <v>0.63400231300794752</v>
      </c>
    </row>
    <row r="24" spans="1:5" s="4" customFormat="1" ht="12" customHeight="1" x14ac:dyDescent="0.2">
      <c r="A24" s="12" t="s">
        <v>170</v>
      </c>
      <c r="B24" s="13">
        <v>3.0656687476660944</v>
      </c>
      <c r="D24" s="12" t="s">
        <v>286</v>
      </c>
      <c r="E24" s="13">
        <v>0.60896436400912635</v>
      </c>
    </row>
    <row r="25" spans="1:5" s="4" customFormat="1" ht="12" customHeight="1" x14ac:dyDescent="0.2">
      <c r="A25" s="12" t="s">
        <v>171</v>
      </c>
      <c r="B25" s="13">
        <v>2.8952331031988776</v>
      </c>
      <c r="D25" s="12" t="s">
        <v>287</v>
      </c>
      <c r="E25" s="13">
        <v>0.58672818679894378</v>
      </c>
    </row>
    <row r="26" spans="1:5" s="4" customFormat="1" ht="12" customHeight="1" x14ac:dyDescent="0.2">
      <c r="A26" s="12" t="s">
        <v>172</v>
      </c>
      <c r="B26" s="13">
        <v>2.644621401969633</v>
      </c>
      <c r="D26" s="12" t="s">
        <v>288</v>
      </c>
      <c r="E26" s="13">
        <v>0.56340109761997059</v>
      </c>
    </row>
    <row r="27" spans="1:5" s="4" customFormat="1" ht="12" customHeight="1" x14ac:dyDescent="0.2">
      <c r="A27" s="12" t="s">
        <v>173</v>
      </c>
      <c r="B27" s="13">
        <v>2.6070055061642572</v>
      </c>
      <c r="D27" s="12" t="s">
        <v>289</v>
      </c>
      <c r="E27" s="13">
        <v>0.55119337576087979</v>
      </c>
    </row>
    <row r="28" spans="1:5" s="4" customFormat="1" ht="12" customHeight="1" x14ac:dyDescent="0.2">
      <c r="A28" s="12" t="s">
        <v>166</v>
      </c>
      <c r="B28" s="13">
        <v>2.4885406164778594</v>
      </c>
      <c r="D28" s="12" t="s">
        <v>290</v>
      </c>
      <c r="E28" s="13">
        <v>0.54681882515960301</v>
      </c>
    </row>
    <row r="29" spans="1:5" s="4" customFormat="1" ht="12" customHeight="1" x14ac:dyDescent="0.2">
      <c r="A29" s="12" t="s">
        <v>205</v>
      </c>
      <c r="B29" s="13">
        <v>2.4212279493141589</v>
      </c>
      <c r="D29" s="12" t="s">
        <v>291</v>
      </c>
      <c r="E29" s="13">
        <v>0.5188990972066847</v>
      </c>
    </row>
    <row r="30" spans="1:5" s="4" customFormat="1" ht="12" customHeight="1" x14ac:dyDescent="0.2">
      <c r="A30" s="12" t="s">
        <v>167</v>
      </c>
      <c r="B30" s="13">
        <v>2.3427517083142302</v>
      </c>
      <c r="D30" s="12" t="s">
        <v>292</v>
      </c>
      <c r="E30" s="13">
        <v>0.45387645007709082</v>
      </c>
    </row>
    <row r="31" spans="1:5" s="4" customFormat="1" ht="12" customHeight="1" x14ac:dyDescent="0.2">
      <c r="A31" s="12" t="s">
        <v>176</v>
      </c>
      <c r="B31" s="13">
        <v>2.2823599671812258</v>
      </c>
      <c r="D31" s="12" t="s">
        <v>293</v>
      </c>
      <c r="E31" s="13">
        <v>0.44146618652516084</v>
      </c>
    </row>
    <row r="32" spans="1:5" s="4" customFormat="1" ht="12" customHeight="1" x14ac:dyDescent="0.2">
      <c r="A32" s="12" t="s">
        <v>168</v>
      </c>
      <c r="B32" s="13">
        <v>2.1333733668442703</v>
      </c>
      <c r="D32" s="12" t="s">
        <v>189</v>
      </c>
      <c r="E32" s="13">
        <v>0.43237385135235318</v>
      </c>
    </row>
    <row r="33" spans="1:5" s="4" customFormat="1" ht="12" customHeight="1" x14ac:dyDescent="0.2">
      <c r="A33" s="12" t="s">
        <v>169</v>
      </c>
      <c r="B33" s="13">
        <v>2.0748597683461067</v>
      </c>
      <c r="D33" s="12" t="s">
        <v>294</v>
      </c>
      <c r="E33" s="13">
        <v>0.41298088975019809</v>
      </c>
    </row>
    <row r="34" spans="1:5" s="4" customFormat="1" ht="12" customHeight="1" x14ac:dyDescent="0.2">
      <c r="A34" s="12" t="s">
        <v>174</v>
      </c>
      <c r="B34" s="13">
        <v>1.9616670904094062</v>
      </c>
      <c r="D34" s="12" t="s">
        <v>295</v>
      </c>
      <c r="E34" s="13">
        <v>0.40553093585513378</v>
      </c>
    </row>
    <row r="35" spans="1:5" s="4" customFormat="1" ht="12" customHeight="1" x14ac:dyDescent="0.2">
      <c r="A35" s="12" t="s">
        <v>187</v>
      </c>
      <c r="B35" s="13">
        <v>1.8111229515210996</v>
      </c>
      <c r="D35" s="12" t="s">
        <v>201</v>
      </c>
      <c r="E35" s="13">
        <v>0.40044480066281968</v>
      </c>
    </row>
    <row r="36" spans="1:5" s="4" customFormat="1" ht="12" customHeight="1" x14ac:dyDescent="0.2">
      <c r="A36" s="12" t="s">
        <v>178</v>
      </c>
      <c r="B36" s="13">
        <v>1.7983696760914845</v>
      </c>
      <c r="D36" s="12" t="s">
        <v>268</v>
      </c>
      <c r="E36" s="13">
        <v>0.38895467335428446</v>
      </c>
    </row>
    <row r="37" spans="1:5" s="4" customFormat="1" ht="12" customHeight="1" x14ac:dyDescent="0.2">
      <c r="A37" s="12" t="s">
        <v>215</v>
      </c>
      <c r="B37" s="13">
        <v>1.7956857210456552</v>
      </c>
      <c r="D37" s="12" t="s">
        <v>296</v>
      </c>
      <c r="E37" s="13">
        <v>0.3749636154669993</v>
      </c>
    </row>
    <row r="38" spans="1:5" s="4" customFormat="1" ht="12" customHeight="1" x14ac:dyDescent="0.2">
      <c r="A38" s="12" t="s">
        <v>206</v>
      </c>
      <c r="B38" s="13">
        <v>1.6481427560575099</v>
      </c>
      <c r="D38" s="12" t="s">
        <v>297</v>
      </c>
      <c r="E38" s="13">
        <v>0.34432049084702254</v>
      </c>
    </row>
    <row r="39" spans="1:5" s="4" customFormat="1" ht="12" customHeight="1" x14ac:dyDescent="0.2">
      <c r="A39" s="12" t="s">
        <v>221</v>
      </c>
      <c r="B39" s="13">
        <v>1.6139170057316057</v>
      </c>
      <c r="D39" s="12" t="s">
        <v>231</v>
      </c>
      <c r="E39" s="13">
        <v>8.6638311162179904E-3</v>
      </c>
    </row>
    <row r="40" spans="1:5" s="4" customFormat="1" ht="12" customHeight="1" x14ac:dyDescent="0.2">
      <c r="A40" s="12" t="s">
        <v>276</v>
      </c>
      <c r="B40" s="13">
        <v>1.5949628317449922</v>
      </c>
      <c r="D40" s="12" t="s">
        <v>232</v>
      </c>
      <c r="E40" s="13">
        <v>1.9999435837360418E-3</v>
      </c>
    </row>
    <row r="41" spans="1:5" s="4" customFormat="1" ht="12" customHeight="1" x14ac:dyDescent="0.2">
      <c r="A41" s="12" t="s">
        <v>208</v>
      </c>
      <c r="B41" s="13">
        <v>1.569556828248813</v>
      </c>
      <c r="D41" s="14" t="s">
        <v>118</v>
      </c>
      <c r="E41" s="15">
        <v>86.6</v>
      </c>
    </row>
    <row r="42" spans="1:5" s="4" customFormat="1" ht="12" customHeight="1" x14ac:dyDescent="0.2">
      <c r="A42" s="12" t="s">
        <v>247</v>
      </c>
      <c r="B42" s="13">
        <v>1.5532483353553068</v>
      </c>
      <c r="D42" s="12" t="s">
        <v>86</v>
      </c>
      <c r="E42" s="13">
        <v>13.4</v>
      </c>
    </row>
    <row r="43" spans="1:5" s="4" customFormat="1" ht="12" customHeight="1" thickBot="1" x14ac:dyDescent="0.25">
      <c r="A43" s="12" t="s">
        <v>226</v>
      </c>
      <c r="B43" s="13">
        <v>1.4982835809373123</v>
      </c>
      <c r="D43" s="34" t="s">
        <v>21</v>
      </c>
      <c r="E43" s="35">
        <f>E41+E42</f>
        <v>100</v>
      </c>
    </row>
    <row r="44" spans="1:5" s="4" customFormat="1" ht="12" customHeight="1" thickTop="1" x14ac:dyDescent="0.2">
      <c r="A44" s="12" t="s">
        <v>204</v>
      </c>
      <c r="B44" s="13">
        <v>1.3720416421122756</v>
      </c>
      <c r="D44" s="36"/>
      <c r="E44" s="184"/>
    </row>
    <row r="45" spans="1:5" s="4" customFormat="1" ht="12" customHeight="1" x14ac:dyDescent="0.2">
      <c r="A45" s="12" t="s">
        <v>193</v>
      </c>
      <c r="B45" s="13">
        <v>1.3446503733321473</v>
      </c>
      <c r="D45" s="36"/>
      <c r="E45" s="184"/>
    </row>
    <row r="46" spans="1:5" s="4" customFormat="1" ht="12" customHeight="1" x14ac:dyDescent="0.2">
      <c r="A46" s="12" t="s">
        <v>277</v>
      </c>
      <c r="B46" s="13">
        <v>1.3221078160580073</v>
      </c>
    </row>
    <row r="47" spans="1:5" s="4" customFormat="1" ht="12" customHeight="1" x14ac:dyDescent="0.2">
      <c r="A47" s="12" t="s">
        <v>278</v>
      </c>
      <c r="B47" s="13">
        <v>1.3209315330517133</v>
      </c>
    </row>
    <row r="48" spans="1:5" s="4" customFormat="1" ht="12" customHeight="1" x14ac:dyDescent="0.2">
      <c r="A48" s="12" t="s">
        <v>230</v>
      </c>
      <c r="B48" s="13">
        <v>1.3161508491726137</v>
      </c>
    </row>
    <row r="49" spans="1:5" s="4" customFormat="1" ht="12.75" x14ac:dyDescent="0.2">
      <c r="A49" s="12" t="s">
        <v>196</v>
      </c>
      <c r="B49" s="13">
        <v>1.254553811667712</v>
      </c>
    </row>
    <row r="50" spans="1:5" s="36" customFormat="1" ht="12.75" x14ac:dyDescent="0.2">
      <c r="A50" s="12" t="s">
        <v>175</v>
      </c>
      <c r="B50" s="13">
        <v>1.2288317334304348</v>
      </c>
    </row>
    <row r="51" spans="1:5" s="36" customFormat="1" ht="12.75" x14ac:dyDescent="0.2">
      <c r="A51" s="12" t="s">
        <v>200</v>
      </c>
      <c r="B51" s="13">
        <v>1.202102714405678</v>
      </c>
    </row>
    <row r="52" spans="1:5" s="36" customFormat="1" ht="12.75" x14ac:dyDescent="0.2">
      <c r="A52" s="12" t="s">
        <v>214</v>
      </c>
      <c r="B52" s="13">
        <v>1.1894066580979279</v>
      </c>
      <c r="E52" s="184"/>
    </row>
    <row r="53" spans="1:5" s="36" customFormat="1" ht="12.75" x14ac:dyDescent="0.2">
      <c r="A53" s="12" t="s">
        <v>279</v>
      </c>
      <c r="B53" s="13">
        <v>1.1301879224233056</v>
      </c>
      <c r="E53" s="184"/>
    </row>
    <row r="54" spans="1:5" s="36" customFormat="1" ht="12.75" x14ac:dyDescent="0.2">
      <c r="A54" s="12" t="s">
        <v>246</v>
      </c>
      <c r="B54" s="13">
        <v>1.046527805310475</v>
      </c>
      <c r="E54" s="184"/>
    </row>
    <row r="55" spans="1:5" s="36" customFormat="1" ht="12.75" x14ac:dyDescent="0.2">
      <c r="A55" s="12" t="s">
        <v>280</v>
      </c>
      <c r="B55" s="13">
        <v>0.98425020887341563</v>
      </c>
      <c r="E55" s="184"/>
    </row>
    <row r="56" spans="1:5" s="36" customFormat="1" ht="12.75" x14ac:dyDescent="0.2">
      <c r="A56" s="12" t="s">
        <v>281</v>
      </c>
      <c r="B56" s="13">
        <v>0.86817815798544917</v>
      </c>
      <c r="E56" s="184"/>
    </row>
    <row r="57" spans="1:5" s="36" customFormat="1" ht="12.75" x14ac:dyDescent="0.2">
      <c r="A57" s="12" t="s">
        <v>197</v>
      </c>
      <c r="B57" s="13">
        <v>0.8527008633565748</v>
      </c>
      <c r="E57" s="184"/>
    </row>
    <row r="58" spans="1:5" s="36" customFormat="1" ht="12.75" x14ac:dyDescent="0.2">
      <c r="A58" s="12" t="s">
        <v>225</v>
      </c>
      <c r="B58" s="13">
        <v>0.84062321034701559</v>
      </c>
      <c r="E58" s="184"/>
    </row>
    <row r="59" spans="1:5" s="36" customFormat="1" ht="12.75" x14ac:dyDescent="0.2">
      <c r="A59" s="12" t="s">
        <v>282</v>
      </c>
      <c r="B59" s="13">
        <v>0.81265690016027148</v>
      </c>
      <c r="E59" s="184"/>
    </row>
    <row r="60" spans="1:5" s="36" customFormat="1" ht="12.75" x14ac:dyDescent="0.2">
      <c r="A60" s="12" t="s">
        <v>228</v>
      </c>
      <c r="B60" s="13">
        <v>0.79052362920542574</v>
      </c>
      <c r="E60" s="184"/>
    </row>
    <row r="61" spans="1:5" s="36" customFormat="1" ht="12.75" x14ac:dyDescent="0.2">
      <c r="A61" s="12" t="s">
        <v>283</v>
      </c>
      <c r="B61" s="13">
        <v>0.68545842883083774</v>
      </c>
      <c r="E61" s="184"/>
    </row>
    <row r="62" spans="1:5" s="36" customFormat="1" ht="12.75" x14ac:dyDescent="0.2">
      <c r="A62" s="12" t="s">
        <v>188</v>
      </c>
      <c r="B62" s="13">
        <v>0.68187466237671479</v>
      </c>
      <c r="E62" s="184"/>
    </row>
    <row r="63" spans="1:5" s="36" customFormat="1" ht="12.75" x14ac:dyDescent="0.2">
      <c r="A63" s="12" t="s">
        <v>284</v>
      </c>
      <c r="B63" s="13">
        <v>0.67232223216189835</v>
      </c>
      <c r="E63" s="184"/>
    </row>
    <row r="64" spans="1:5" s="36" customFormat="1" ht="12.75" x14ac:dyDescent="0.2">
      <c r="A64" s="12" t="s">
        <v>213</v>
      </c>
      <c r="B64" s="13">
        <v>0.670576692250899</v>
      </c>
      <c r="E64" s="184"/>
    </row>
    <row r="65" spans="1:5" s="36" customFormat="1" ht="12.75" x14ac:dyDescent="0.2">
      <c r="B65" s="184"/>
      <c r="E65" s="184"/>
    </row>
    <row r="66" spans="1:5" s="36" customFormat="1" ht="12.75" x14ac:dyDescent="0.2">
      <c r="B66" s="184"/>
      <c r="D66" s="4"/>
      <c r="E66" s="9"/>
    </row>
    <row r="67" spans="1:5" s="4" customFormat="1" ht="12.75" x14ac:dyDescent="0.2">
      <c r="A67" s="3" t="s">
        <v>375</v>
      </c>
      <c r="B67" s="186"/>
      <c r="E67" s="9"/>
    </row>
    <row r="68" spans="1:5" s="4" customFormat="1" ht="12.75" x14ac:dyDescent="0.2">
      <c r="A68" s="22"/>
      <c r="B68" s="9"/>
      <c r="E68" s="9"/>
    </row>
    <row r="69" spans="1:5" s="9" customFormat="1" ht="12.75" x14ac:dyDescent="0.2">
      <c r="A69" s="39" t="s">
        <v>37</v>
      </c>
      <c r="B69" s="40" t="s">
        <v>23</v>
      </c>
      <c r="C69" s="40" t="s">
        <v>24</v>
      </c>
      <c r="D69" s="40" t="s">
        <v>25</v>
      </c>
      <c r="E69" s="40" t="s">
        <v>26</v>
      </c>
    </row>
    <row r="70" spans="1:5" s="4" customFormat="1" ht="12.75" x14ac:dyDescent="0.2">
      <c r="A70" s="41" t="s">
        <v>27</v>
      </c>
      <c r="B70" s="25"/>
      <c r="C70" s="18"/>
      <c r="D70" s="18"/>
      <c r="E70" s="25"/>
    </row>
    <row r="71" spans="1:5" s="4" customFormat="1" ht="12.75" x14ac:dyDescent="0.2">
      <c r="A71" s="19" t="s">
        <v>38</v>
      </c>
      <c r="B71" s="42">
        <v>19.420000000000002</v>
      </c>
      <c r="C71" s="42">
        <v>6.34</v>
      </c>
      <c r="D71" s="42">
        <v>11.31</v>
      </c>
      <c r="E71" s="42">
        <v>11.03</v>
      </c>
    </row>
    <row r="72" spans="1:5" s="4" customFormat="1" ht="12.75" x14ac:dyDescent="0.2">
      <c r="A72" s="19" t="s">
        <v>39</v>
      </c>
      <c r="B72" s="42">
        <v>20.29</v>
      </c>
      <c r="C72" s="42">
        <v>7.71</v>
      </c>
      <c r="D72" s="78">
        <v>12.22</v>
      </c>
      <c r="E72" s="42">
        <v>12</v>
      </c>
    </row>
    <row r="73" spans="1:5" s="4" customFormat="1" ht="12.75" x14ac:dyDescent="0.2">
      <c r="A73" s="20" t="s">
        <v>357</v>
      </c>
      <c r="B73" s="21"/>
      <c r="C73" s="21"/>
      <c r="D73" s="21"/>
      <c r="E73" s="21"/>
    </row>
    <row r="74" spans="1:5" s="4" customFormat="1" ht="12.75" x14ac:dyDescent="0.2">
      <c r="A74" s="19" t="s">
        <v>360</v>
      </c>
      <c r="B74" s="42">
        <v>31.05</v>
      </c>
      <c r="C74" s="42">
        <v>10.11</v>
      </c>
      <c r="D74" s="42">
        <v>15</v>
      </c>
      <c r="E74" s="42">
        <v>12.14</v>
      </c>
    </row>
    <row r="75" spans="1:5" s="4" customFormat="1" ht="12.75" x14ac:dyDescent="0.2">
      <c r="A75" s="179"/>
      <c r="B75" s="180"/>
      <c r="C75" s="180"/>
      <c r="D75" s="180"/>
      <c r="E75" s="180"/>
    </row>
    <row r="76" spans="1:5" s="17" customFormat="1" x14ac:dyDescent="0.2">
      <c r="A76" s="44"/>
      <c r="B76" s="45"/>
      <c r="C76" s="45"/>
      <c r="D76" s="2"/>
      <c r="E76" s="23"/>
    </row>
    <row r="77" spans="1:5" s="4" customFormat="1" x14ac:dyDescent="0.2">
      <c r="A77" s="22" t="s">
        <v>30</v>
      </c>
      <c r="B77" s="9"/>
      <c r="D77" s="2"/>
      <c r="E77" s="23"/>
    </row>
    <row r="78" spans="1:5" s="4" customFormat="1" x14ac:dyDescent="0.2">
      <c r="A78" s="4" t="s">
        <v>31</v>
      </c>
      <c r="B78" s="9"/>
      <c r="D78" s="2"/>
      <c r="E78" s="23"/>
    </row>
    <row r="79" spans="1:5" s="4" customFormat="1" x14ac:dyDescent="0.2">
      <c r="A79" s="4" t="s">
        <v>147</v>
      </c>
      <c r="B79" s="9"/>
      <c r="D79" s="2"/>
      <c r="E79" s="23"/>
    </row>
    <row r="80" spans="1:5" s="4" customFormat="1" x14ac:dyDescent="0.2">
      <c r="A80" s="4" t="s">
        <v>32</v>
      </c>
      <c r="B80" s="9"/>
      <c r="D80" s="2"/>
      <c r="E80" s="23"/>
    </row>
    <row r="81" spans="1:5" s="4" customFormat="1" x14ac:dyDescent="0.2">
      <c r="A81" s="4" t="s">
        <v>33</v>
      </c>
      <c r="B81" s="9"/>
      <c r="D81" s="2"/>
      <c r="E81" s="23"/>
    </row>
    <row r="82" spans="1:5" s="4" customFormat="1" x14ac:dyDescent="0.2">
      <c r="B82" s="9"/>
      <c r="D82" s="2"/>
      <c r="E82" s="23"/>
    </row>
  </sheetData>
  <mergeCells count="3">
    <mergeCell ref="C4:D4"/>
    <mergeCell ref="F4:H4"/>
    <mergeCell ref="B9:C9"/>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57"/>
  <sheetViews>
    <sheetView workbookViewId="0"/>
  </sheetViews>
  <sheetFormatPr defaultRowHeight="14.25" x14ac:dyDescent="0.2"/>
  <cols>
    <col min="1" max="1" width="45.85546875" style="2" customWidth="1"/>
    <col min="2" max="2" width="21.7109375" style="2" customWidth="1"/>
    <col min="3" max="3" width="22.28515625" style="2" customWidth="1"/>
    <col min="4" max="4" width="29.140625" style="2" customWidth="1"/>
    <col min="5" max="5" width="18" style="2" bestFit="1" customWidth="1"/>
    <col min="6" max="6" width="19.7109375" style="2" bestFit="1" customWidth="1"/>
    <col min="7" max="7" width="18.85546875" style="2" bestFit="1" customWidth="1"/>
    <col min="8" max="16384" width="9.140625" style="2"/>
  </cols>
  <sheetData>
    <row r="1" spans="1:7" s="46" customFormat="1" ht="19.5" x14ac:dyDescent="0.25">
      <c r="A1" s="1" t="s">
        <v>40</v>
      </c>
    </row>
    <row r="3" spans="1:7" s="4" customFormat="1" ht="13.5" thickBot="1" x14ac:dyDescent="0.25">
      <c r="A3" s="3" t="s">
        <v>1</v>
      </c>
    </row>
    <row r="4" spans="1:7" s="4" customFormat="1" ht="27" thickTop="1" thickBot="1" x14ac:dyDescent="0.25">
      <c r="A4" s="5" t="s">
        <v>2</v>
      </c>
      <c r="B4" s="5" t="s">
        <v>3</v>
      </c>
      <c r="C4" s="193" t="s">
        <v>4</v>
      </c>
      <c r="D4" s="193"/>
      <c r="E4" s="5" t="s">
        <v>5</v>
      </c>
      <c r="F4" s="193" t="s">
        <v>6</v>
      </c>
      <c r="G4" s="193"/>
    </row>
    <row r="5" spans="1:7" s="4" customFormat="1" ht="78" thickTop="1" thickBot="1" x14ac:dyDescent="0.25">
      <c r="A5" s="6" t="s">
        <v>41</v>
      </c>
      <c r="B5" s="6" t="s">
        <v>7</v>
      </c>
      <c r="C5" s="6" t="s">
        <v>8</v>
      </c>
      <c r="D5" s="6" t="s">
        <v>132</v>
      </c>
      <c r="E5" s="24" t="s">
        <v>368</v>
      </c>
      <c r="F5" s="6" t="s">
        <v>384</v>
      </c>
      <c r="G5" s="6" t="s">
        <v>383</v>
      </c>
    </row>
    <row r="6" spans="1:7" s="4" customFormat="1" ht="13.5" thickTop="1" x14ac:dyDescent="0.2"/>
    <row r="7" spans="1:7" s="4" customFormat="1" ht="12.75" x14ac:dyDescent="0.2"/>
    <row r="8" spans="1:7" s="4" customFormat="1" ht="13.5" thickBot="1" x14ac:dyDescent="0.25">
      <c r="A8" s="3" t="s">
        <v>42</v>
      </c>
    </row>
    <row r="9" spans="1:7" s="4" customFormat="1" ht="91.5" customHeight="1" thickTop="1" thickBot="1" x14ac:dyDescent="0.25">
      <c r="A9" s="142" t="s">
        <v>11</v>
      </c>
      <c r="B9" s="194" t="s">
        <v>43</v>
      </c>
      <c r="C9" s="195"/>
    </row>
    <row r="10" spans="1:7" s="4" customFormat="1" ht="13.5" thickTop="1" x14ac:dyDescent="0.2"/>
    <row r="11" spans="1:7" s="4" customFormat="1" ht="12.75" x14ac:dyDescent="0.2"/>
    <row r="12" spans="1:7" s="4" customFormat="1" ht="13.5" thickBot="1" x14ac:dyDescent="0.25">
      <c r="A12" s="3" t="s">
        <v>13</v>
      </c>
    </row>
    <row r="13" spans="1:7" s="9" customFormat="1" ht="13.5" thickTop="1" x14ac:dyDescent="0.2">
      <c r="A13" s="27" t="s">
        <v>14</v>
      </c>
      <c r="B13" s="8" t="s">
        <v>15</v>
      </c>
    </row>
    <row r="14" spans="1:7" s="4" customFormat="1" ht="12.75" x14ac:dyDescent="0.2">
      <c r="A14" s="28" t="s">
        <v>151</v>
      </c>
      <c r="B14" s="29" t="s">
        <v>162</v>
      </c>
    </row>
    <row r="15" spans="1:7" s="4" customFormat="1" ht="13.5" thickBot="1" x14ac:dyDescent="0.25">
      <c r="A15" s="30"/>
      <c r="B15" s="31" t="s">
        <v>374</v>
      </c>
    </row>
    <row r="16" spans="1:7" s="4" customFormat="1" ht="13.5" thickTop="1" x14ac:dyDescent="0.2"/>
    <row r="17" spans="1:5" s="4" customFormat="1" ht="12.75" x14ac:dyDescent="0.2"/>
    <row r="18" spans="1:5" s="4" customFormat="1" ht="13.5" thickBot="1" x14ac:dyDescent="0.25">
      <c r="A18" s="3" t="s">
        <v>16</v>
      </c>
    </row>
    <row r="19" spans="1:5" s="9" customFormat="1" ht="15.75" customHeight="1" thickTop="1" x14ac:dyDescent="0.2">
      <c r="A19" s="10" t="s">
        <v>17</v>
      </c>
      <c r="B19" s="11" t="s">
        <v>18</v>
      </c>
      <c r="D19" s="10" t="s">
        <v>17</v>
      </c>
      <c r="E19" s="11" t="s">
        <v>18</v>
      </c>
    </row>
    <row r="20" spans="1:5" s="4" customFormat="1" ht="12.75" x14ac:dyDescent="0.2">
      <c r="A20" s="53" t="s">
        <v>167</v>
      </c>
      <c r="B20" s="54">
        <v>18.9002128381881</v>
      </c>
      <c r="D20" s="12" t="s">
        <v>190</v>
      </c>
      <c r="E20" s="13">
        <v>0.72445738042219654</v>
      </c>
    </row>
    <row r="21" spans="1:5" s="4" customFormat="1" ht="12.75" x14ac:dyDescent="0.2">
      <c r="A21" s="53" t="s">
        <v>171</v>
      </c>
      <c r="B21" s="54">
        <v>18.219494943473009</v>
      </c>
      <c r="D21" s="12" t="s">
        <v>305</v>
      </c>
      <c r="E21" s="13">
        <v>0.71899887069455204</v>
      </c>
    </row>
    <row r="22" spans="1:5" s="4" customFormat="1" ht="12.75" x14ac:dyDescent="0.2">
      <c r="A22" s="53" t="s">
        <v>182</v>
      </c>
      <c r="B22" s="54">
        <v>12.02156463036056</v>
      </c>
      <c r="D22" s="12" t="s">
        <v>306</v>
      </c>
      <c r="E22" s="13">
        <v>0.70012688732976702</v>
      </c>
    </row>
    <row r="23" spans="1:5" s="4" customFormat="1" ht="12.75" x14ac:dyDescent="0.2">
      <c r="A23" s="53" t="s">
        <v>170</v>
      </c>
      <c r="B23" s="54">
        <v>9.8514758409345102</v>
      </c>
      <c r="D23" s="12" t="s">
        <v>307</v>
      </c>
      <c r="E23" s="13">
        <v>0.69952293808579813</v>
      </c>
    </row>
    <row r="24" spans="1:5" s="4" customFormat="1" ht="12.75" x14ac:dyDescent="0.2">
      <c r="A24" s="53" t="s">
        <v>201</v>
      </c>
      <c r="B24" s="54">
        <v>4.9389070709644285</v>
      </c>
      <c r="D24" s="12" t="s">
        <v>265</v>
      </c>
      <c r="E24" s="13">
        <v>0.68688946430936293</v>
      </c>
    </row>
    <row r="25" spans="1:5" s="4" customFormat="1" ht="12.75" x14ac:dyDescent="0.2">
      <c r="A25" s="53" t="s">
        <v>226</v>
      </c>
      <c r="B25" s="54">
        <v>3.6900573753866786</v>
      </c>
      <c r="D25" s="12" t="s">
        <v>197</v>
      </c>
      <c r="E25" s="13">
        <v>0.34050039140825689</v>
      </c>
    </row>
    <row r="26" spans="1:5" s="4" customFormat="1" ht="12.75" x14ac:dyDescent="0.2">
      <c r="A26" s="53" t="s">
        <v>168</v>
      </c>
      <c r="B26" s="54">
        <v>3.4560707424666672</v>
      </c>
      <c r="D26" s="12" t="s">
        <v>308</v>
      </c>
      <c r="E26" s="13">
        <v>0.32944823781972921</v>
      </c>
    </row>
    <row r="27" spans="1:5" s="4" customFormat="1" ht="12.75" x14ac:dyDescent="0.2">
      <c r="A27" s="53" t="s">
        <v>295</v>
      </c>
      <c r="B27" s="54">
        <v>2.7927705715026905</v>
      </c>
      <c r="D27" s="12" t="s">
        <v>309</v>
      </c>
      <c r="E27" s="13">
        <v>3.2092788962772241E-2</v>
      </c>
    </row>
    <row r="28" spans="1:5" s="4" customFormat="1" ht="12.75" x14ac:dyDescent="0.2">
      <c r="A28" s="53" t="s">
        <v>169</v>
      </c>
      <c r="B28" s="54">
        <v>2.1430741906929676</v>
      </c>
      <c r="D28" s="14" t="s">
        <v>118</v>
      </c>
      <c r="E28" s="56">
        <v>94.3</v>
      </c>
    </row>
    <row r="29" spans="1:5" s="4" customFormat="1" ht="12.75" x14ac:dyDescent="0.2">
      <c r="A29" s="53" t="s">
        <v>298</v>
      </c>
      <c r="B29" s="54">
        <v>1.9918084594912091</v>
      </c>
      <c r="D29" s="12" t="s">
        <v>86</v>
      </c>
      <c r="E29" s="54">
        <v>5.7</v>
      </c>
    </row>
    <row r="30" spans="1:5" s="4" customFormat="1" ht="13.5" thickBot="1" x14ac:dyDescent="0.25">
      <c r="A30" s="53" t="s">
        <v>270</v>
      </c>
      <c r="B30" s="54">
        <v>1.4782095521157039</v>
      </c>
      <c r="D30" s="34" t="s">
        <v>21</v>
      </c>
      <c r="E30" s="35">
        <f>E28+E29</f>
        <v>100</v>
      </c>
    </row>
    <row r="31" spans="1:5" s="4" customFormat="1" ht="13.5" thickTop="1" x14ac:dyDescent="0.2">
      <c r="A31" s="53" t="s">
        <v>299</v>
      </c>
      <c r="B31" s="54">
        <v>1.439439381167829</v>
      </c>
    </row>
    <row r="32" spans="1:5" s="4" customFormat="1" ht="12.75" x14ac:dyDescent="0.2">
      <c r="A32" s="53" t="s">
        <v>300</v>
      </c>
      <c r="B32" s="54">
        <v>1.4084568241442617</v>
      </c>
    </row>
    <row r="33" spans="1:5" s="4" customFormat="1" ht="12.75" x14ac:dyDescent="0.2">
      <c r="A33" s="53" t="s">
        <v>258</v>
      </c>
      <c r="B33" s="54">
        <v>1.3047815095265676</v>
      </c>
    </row>
    <row r="34" spans="1:5" s="4" customFormat="1" ht="12.75" x14ac:dyDescent="0.2">
      <c r="A34" s="53" t="s">
        <v>275</v>
      </c>
      <c r="B34" s="54">
        <v>1.2709882565925221</v>
      </c>
    </row>
    <row r="35" spans="1:5" s="4" customFormat="1" ht="12.75" x14ac:dyDescent="0.2">
      <c r="A35" s="53" t="s">
        <v>301</v>
      </c>
      <c r="B35" s="54">
        <v>1.1394789161948355</v>
      </c>
    </row>
    <row r="36" spans="1:5" s="4" customFormat="1" ht="12.75" x14ac:dyDescent="0.2">
      <c r="A36" s="53" t="s">
        <v>302</v>
      </c>
      <c r="B36" s="54">
        <v>1.0803719988033895</v>
      </c>
    </row>
    <row r="37" spans="1:5" s="4" customFormat="1" ht="12.75" x14ac:dyDescent="0.2">
      <c r="A37" s="53" t="s">
        <v>303</v>
      </c>
      <c r="B37" s="54">
        <v>1.0731264890933956</v>
      </c>
    </row>
    <row r="38" spans="1:5" s="4" customFormat="1" ht="12.75" x14ac:dyDescent="0.2">
      <c r="A38" s="53" t="s">
        <v>304</v>
      </c>
      <c r="B38" s="54">
        <v>0.97390668166917027</v>
      </c>
    </row>
    <row r="39" spans="1:5" s="4" customFormat="1" ht="12.75" x14ac:dyDescent="0.2">
      <c r="A39" s="53" t="s">
        <v>282</v>
      </c>
      <c r="B39" s="54">
        <v>0.89240261422260692</v>
      </c>
    </row>
    <row r="40" spans="1:5" s="4" customFormat="1" ht="12.75" x14ac:dyDescent="0.2"/>
    <row r="41" spans="1:5" s="4" customFormat="1" ht="12.75" x14ac:dyDescent="0.2"/>
    <row r="42" spans="1:5" s="4" customFormat="1" ht="12.75" x14ac:dyDescent="0.2"/>
    <row r="43" spans="1:5" s="4" customFormat="1" ht="12.75" x14ac:dyDescent="0.2">
      <c r="A43" s="3" t="s">
        <v>375</v>
      </c>
      <c r="B43" s="3"/>
    </row>
    <row r="44" spans="1:5" s="4" customFormat="1" ht="12.75" x14ac:dyDescent="0.2">
      <c r="A44" s="22"/>
    </row>
    <row r="45" spans="1:5" s="9" customFormat="1" ht="12.75" x14ac:dyDescent="0.2">
      <c r="A45" s="39" t="s">
        <v>22</v>
      </c>
      <c r="B45" s="40" t="s">
        <v>23</v>
      </c>
      <c r="C45" s="40" t="s">
        <v>24</v>
      </c>
      <c r="D45" s="40" t="s">
        <v>25</v>
      </c>
      <c r="E45" s="40" t="s">
        <v>26</v>
      </c>
    </row>
    <row r="46" spans="1:5" s="4" customFormat="1" ht="12.75" x14ac:dyDescent="0.2">
      <c r="A46" s="41" t="s">
        <v>44</v>
      </c>
    </row>
    <row r="47" spans="1:5" s="4" customFormat="1" ht="12.75" x14ac:dyDescent="0.2">
      <c r="A47" s="58" t="s">
        <v>45</v>
      </c>
      <c r="B47" s="42">
        <v>34.090909090909079</v>
      </c>
      <c r="C47" s="42">
        <v>7.480310463230766</v>
      </c>
      <c r="D47" s="42">
        <v>11.581821814410542</v>
      </c>
      <c r="E47" s="42">
        <v>16.253875387840754</v>
      </c>
    </row>
    <row r="48" spans="1:5" s="4" customFormat="1" ht="12.75" x14ac:dyDescent="0.2">
      <c r="A48" s="58" t="s">
        <v>46</v>
      </c>
      <c r="B48" s="42">
        <v>35.807860262008731</v>
      </c>
      <c r="C48" s="42">
        <v>8.8546906891485921</v>
      </c>
      <c r="D48" s="42">
        <v>12.766112837769427</v>
      </c>
      <c r="E48" s="42">
        <v>12.312543898345618</v>
      </c>
    </row>
    <row r="49" spans="1:5" s="4" customFormat="1" ht="12.75" x14ac:dyDescent="0.2">
      <c r="A49" s="20" t="s">
        <v>357</v>
      </c>
      <c r="B49" s="42"/>
      <c r="C49" s="42"/>
      <c r="D49" s="42"/>
      <c r="E49" s="42"/>
    </row>
    <row r="50" spans="1:5" s="4" customFormat="1" ht="12.75" x14ac:dyDescent="0.2">
      <c r="A50" s="58" t="s">
        <v>361</v>
      </c>
      <c r="B50" s="42">
        <v>39.775129874618045</v>
      </c>
      <c r="C50" s="42">
        <v>11.844744265674478</v>
      </c>
      <c r="D50" s="42">
        <v>17.498072648481553</v>
      </c>
      <c r="E50" s="42">
        <v>21.991030708707203</v>
      </c>
    </row>
    <row r="51" spans="1:5" s="4" customFormat="1" ht="12.75" x14ac:dyDescent="0.2"/>
    <row r="52" spans="1:5" s="4" customFormat="1" ht="12.75" x14ac:dyDescent="0.2"/>
    <row r="53" spans="1:5" s="4" customFormat="1" ht="12.75" x14ac:dyDescent="0.2">
      <c r="A53" s="22" t="s">
        <v>30</v>
      </c>
    </row>
    <row r="54" spans="1:5" s="4" customFormat="1" ht="12.75" x14ac:dyDescent="0.2">
      <c r="A54" s="4" t="s">
        <v>31</v>
      </c>
    </row>
    <row r="55" spans="1:5" s="4" customFormat="1" ht="12.75" x14ac:dyDescent="0.2">
      <c r="A55" s="4" t="s">
        <v>147</v>
      </c>
    </row>
    <row r="56" spans="1:5" s="4" customFormat="1" ht="12.75" x14ac:dyDescent="0.2">
      <c r="A56" s="4" t="s">
        <v>32</v>
      </c>
    </row>
    <row r="57" spans="1:5" s="4" customFormat="1" ht="12.75" x14ac:dyDescent="0.2">
      <c r="A57" s="4" t="s">
        <v>33</v>
      </c>
    </row>
  </sheetData>
  <mergeCells count="3">
    <mergeCell ref="C4:D4"/>
    <mergeCell ref="F4:G4"/>
    <mergeCell ref="B9:C9"/>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73"/>
  <sheetViews>
    <sheetView workbookViewId="0"/>
  </sheetViews>
  <sheetFormatPr defaultRowHeight="14.25" x14ac:dyDescent="0.2"/>
  <cols>
    <col min="1" max="1" width="48.7109375" style="2" customWidth="1"/>
    <col min="2" max="2" width="19" style="2" customWidth="1"/>
    <col min="3" max="3" width="20.42578125" style="2" customWidth="1"/>
    <col min="4" max="4" width="33.85546875" style="2" bestFit="1" customWidth="1"/>
    <col min="5" max="5" width="18.85546875" style="23" customWidth="1"/>
    <col min="6" max="6" width="26.5703125" style="2" customWidth="1"/>
    <col min="7" max="7" width="29.42578125" style="2" customWidth="1"/>
    <col min="8" max="16384" width="9.140625" style="2"/>
  </cols>
  <sheetData>
    <row r="1" spans="1:7" s="46" customFormat="1" ht="19.5" x14ac:dyDescent="0.25">
      <c r="A1" s="1" t="s">
        <v>58</v>
      </c>
      <c r="E1" s="88"/>
    </row>
    <row r="3" spans="1:7" s="4" customFormat="1" ht="13.5" thickBot="1" x14ac:dyDescent="0.25">
      <c r="A3" s="3" t="s">
        <v>1</v>
      </c>
      <c r="E3" s="9"/>
    </row>
    <row r="4" spans="1:7" s="4" customFormat="1" ht="27.75" customHeight="1" thickTop="1" thickBot="1" x14ac:dyDescent="0.25">
      <c r="A4" s="5" t="s">
        <v>2</v>
      </c>
      <c r="B4" s="5" t="s">
        <v>3</v>
      </c>
      <c r="C4" s="193" t="s">
        <v>4</v>
      </c>
      <c r="D4" s="193"/>
      <c r="E4" s="141" t="s">
        <v>5</v>
      </c>
      <c r="F4" s="193" t="s">
        <v>6</v>
      </c>
      <c r="G4" s="193"/>
    </row>
    <row r="5" spans="1:7" s="4" customFormat="1" ht="52.5" thickTop="1" thickBot="1" x14ac:dyDescent="0.25">
      <c r="A5" s="71" t="s">
        <v>59</v>
      </c>
      <c r="B5" s="7" t="s">
        <v>7</v>
      </c>
      <c r="C5" s="7" t="s">
        <v>8</v>
      </c>
      <c r="D5" s="7" t="s">
        <v>9</v>
      </c>
      <c r="E5" s="24" t="s">
        <v>369</v>
      </c>
      <c r="F5" s="71" t="s">
        <v>60</v>
      </c>
      <c r="G5" s="7" t="s">
        <v>61</v>
      </c>
    </row>
    <row r="6" spans="1:7" s="4" customFormat="1" ht="13.5" thickTop="1" x14ac:dyDescent="0.2">
      <c r="E6" s="9"/>
    </row>
    <row r="7" spans="1:7" s="4" customFormat="1" ht="12.75" x14ac:dyDescent="0.2">
      <c r="E7" s="9"/>
    </row>
    <row r="8" spans="1:7" s="4" customFormat="1" ht="13.5" thickBot="1" x14ac:dyDescent="0.25">
      <c r="A8" s="3" t="s">
        <v>42</v>
      </c>
      <c r="E8" s="9"/>
    </row>
    <row r="9" spans="1:7" s="4" customFormat="1" ht="56.25" customHeight="1" thickTop="1" thickBot="1" x14ac:dyDescent="0.25">
      <c r="A9" s="142" t="s">
        <v>11</v>
      </c>
      <c r="B9" s="194" t="s">
        <v>62</v>
      </c>
      <c r="C9" s="195"/>
      <c r="E9" s="9"/>
    </row>
    <row r="10" spans="1:7" s="4" customFormat="1" ht="13.5" thickTop="1" x14ac:dyDescent="0.2">
      <c r="E10" s="9"/>
    </row>
    <row r="11" spans="1:7" s="4" customFormat="1" ht="12.75" x14ac:dyDescent="0.2">
      <c r="E11" s="9"/>
    </row>
    <row r="12" spans="1:7" s="4" customFormat="1" ht="13.5" thickBot="1" x14ac:dyDescent="0.25">
      <c r="A12" s="3" t="s">
        <v>13</v>
      </c>
      <c r="E12" s="9"/>
    </row>
    <row r="13" spans="1:7" s="9" customFormat="1" ht="13.5" thickTop="1" x14ac:dyDescent="0.2">
      <c r="A13" s="47" t="s">
        <v>14</v>
      </c>
      <c r="B13" s="48" t="s">
        <v>15</v>
      </c>
    </row>
    <row r="14" spans="1:7" s="4" customFormat="1" ht="12.75" x14ac:dyDescent="0.2">
      <c r="A14" s="49" t="s">
        <v>152</v>
      </c>
      <c r="B14" s="50" t="s">
        <v>134</v>
      </c>
      <c r="E14" s="9"/>
    </row>
    <row r="15" spans="1:7" s="4" customFormat="1" ht="13.5" thickBot="1" x14ac:dyDescent="0.25">
      <c r="A15" s="51"/>
      <c r="B15" s="52" t="s">
        <v>135</v>
      </c>
      <c r="E15" s="9"/>
    </row>
    <row r="16" spans="1:7" s="4" customFormat="1" ht="13.5" thickTop="1" x14ac:dyDescent="0.2">
      <c r="A16" s="17"/>
      <c r="B16" s="17"/>
      <c r="E16" s="9"/>
    </row>
    <row r="17" spans="1:5" s="4" customFormat="1" ht="12.75" x14ac:dyDescent="0.2">
      <c r="E17" s="9"/>
    </row>
    <row r="18" spans="1:5" s="4" customFormat="1" ht="13.5" thickBot="1" x14ac:dyDescent="0.25">
      <c r="A18" s="3" t="s">
        <v>16</v>
      </c>
      <c r="E18" s="9"/>
    </row>
    <row r="19" spans="1:5" s="9" customFormat="1" ht="13.5" thickTop="1" x14ac:dyDescent="0.2">
      <c r="A19" s="10" t="s">
        <v>17</v>
      </c>
      <c r="B19" s="11" t="s">
        <v>18</v>
      </c>
      <c r="D19" s="10" t="s">
        <v>17</v>
      </c>
      <c r="E19" s="11" t="s">
        <v>18</v>
      </c>
    </row>
    <row r="20" spans="1:5" s="4" customFormat="1" ht="12.75" x14ac:dyDescent="0.2">
      <c r="A20" s="53" t="s">
        <v>174</v>
      </c>
      <c r="B20" s="54">
        <v>5.594584830717845</v>
      </c>
      <c r="D20" s="53" t="s">
        <v>320</v>
      </c>
      <c r="E20" s="54">
        <v>0.95281520725790414</v>
      </c>
    </row>
    <row r="21" spans="1:5" s="4" customFormat="1" ht="12.75" x14ac:dyDescent="0.2">
      <c r="A21" s="53" t="s">
        <v>173</v>
      </c>
      <c r="B21" s="54">
        <v>4.8060024335083256</v>
      </c>
      <c r="D21" s="53" t="s">
        <v>220</v>
      </c>
      <c r="E21" s="54">
        <v>0.93615778953072881</v>
      </c>
    </row>
    <row r="22" spans="1:5" s="4" customFormat="1" ht="12.75" x14ac:dyDescent="0.2">
      <c r="A22" s="53" t="s">
        <v>208</v>
      </c>
      <c r="B22" s="54">
        <v>4.6161285261687839</v>
      </c>
      <c r="D22" s="53" t="s">
        <v>321</v>
      </c>
      <c r="E22" s="54">
        <v>0.89825091864305073</v>
      </c>
    </row>
    <row r="23" spans="1:5" s="4" customFormat="1" ht="12.75" x14ac:dyDescent="0.2">
      <c r="A23" s="53" t="s">
        <v>172</v>
      </c>
      <c r="B23" s="54">
        <v>4.2167384462459783</v>
      </c>
      <c r="D23" s="53" t="s">
        <v>322</v>
      </c>
      <c r="E23" s="54">
        <v>0.88371641048854721</v>
      </c>
    </row>
    <row r="24" spans="1:5" s="4" customFormat="1" ht="12.75" x14ac:dyDescent="0.2">
      <c r="A24" s="53" t="s">
        <v>177</v>
      </c>
      <c r="B24" s="54">
        <v>3.9236854916572894</v>
      </c>
      <c r="D24" s="53" t="s">
        <v>238</v>
      </c>
      <c r="E24" s="54">
        <v>0.83794425967236907</v>
      </c>
    </row>
    <row r="25" spans="1:5" s="4" customFormat="1" ht="12.75" x14ac:dyDescent="0.2">
      <c r="A25" s="53" t="s">
        <v>237</v>
      </c>
      <c r="B25" s="54">
        <v>3.4933198972666002</v>
      </c>
      <c r="D25" s="53" t="s">
        <v>323</v>
      </c>
      <c r="E25" s="54">
        <v>0.79131373870998767</v>
      </c>
    </row>
    <row r="26" spans="1:5" s="4" customFormat="1" ht="12.75" x14ac:dyDescent="0.2">
      <c r="A26" s="53" t="s">
        <v>252</v>
      </c>
      <c r="B26" s="54">
        <v>3.1930708346836827</v>
      </c>
      <c r="D26" s="53" t="s">
        <v>324</v>
      </c>
      <c r="E26" s="54">
        <v>0.78870398215769388</v>
      </c>
    </row>
    <row r="27" spans="1:5" s="4" customFormat="1" ht="12.75" x14ac:dyDescent="0.2">
      <c r="A27" s="53" t="s">
        <v>179</v>
      </c>
      <c r="B27" s="54">
        <v>3.1739670270614195</v>
      </c>
      <c r="D27" s="53" t="s">
        <v>263</v>
      </c>
      <c r="E27" s="54">
        <v>0.77347754861414697</v>
      </c>
    </row>
    <row r="28" spans="1:5" s="4" customFormat="1" ht="12.75" x14ac:dyDescent="0.2">
      <c r="A28" s="53" t="s">
        <v>193</v>
      </c>
      <c r="B28" s="54">
        <v>3.1149127700094339</v>
      </c>
      <c r="D28" s="53" t="s">
        <v>325</v>
      </c>
      <c r="E28" s="54">
        <v>0.73664528439442578</v>
      </c>
    </row>
    <row r="29" spans="1:5" s="4" customFormat="1" ht="12.75" x14ac:dyDescent="0.2">
      <c r="A29" s="53" t="s">
        <v>246</v>
      </c>
      <c r="B29" s="54">
        <v>2.845333073373427</v>
      </c>
      <c r="D29" s="53" t="s">
        <v>187</v>
      </c>
      <c r="E29" s="54">
        <v>0.68660272461168248</v>
      </c>
    </row>
    <row r="30" spans="1:5" s="4" customFormat="1" ht="12.75" x14ac:dyDescent="0.2">
      <c r="A30" s="53" t="s">
        <v>202</v>
      </c>
      <c r="B30" s="54">
        <v>2.5983047612431487</v>
      </c>
      <c r="D30" s="53" t="s">
        <v>326</v>
      </c>
      <c r="E30" s="54">
        <v>0.68084758713672744</v>
      </c>
    </row>
    <row r="31" spans="1:5" s="4" customFormat="1" ht="12.75" x14ac:dyDescent="0.2">
      <c r="A31" s="53" t="s">
        <v>286</v>
      </c>
      <c r="B31" s="54">
        <v>2.5189334879570016</v>
      </c>
      <c r="D31" s="53" t="s">
        <v>259</v>
      </c>
      <c r="E31" s="54">
        <v>0.62926157009761252</v>
      </c>
    </row>
    <row r="32" spans="1:5" s="4" customFormat="1" ht="12.75" x14ac:dyDescent="0.2">
      <c r="A32" s="53" t="s">
        <v>310</v>
      </c>
      <c r="B32" s="54">
        <v>2.2906651806711928</v>
      </c>
      <c r="D32" s="53" t="s">
        <v>327</v>
      </c>
      <c r="E32" s="54">
        <v>0.60600176788320281</v>
      </c>
    </row>
    <row r="33" spans="1:5" s="4" customFormat="1" ht="12.75" x14ac:dyDescent="0.2">
      <c r="A33" s="53" t="s">
        <v>297</v>
      </c>
      <c r="B33" s="54">
        <v>2.1703856791719769</v>
      </c>
      <c r="D33" s="53" t="s">
        <v>234</v>
      </c>
      <c r="E33" s="54">
        <v>0.5987953762368553</v>
      </c>
    </row>
    <row r="34" spans="1:5" s="4" customFormat="1" ht="12.75" x14ac:dyDescent="0.2">
      <c r="A34" s="53" t="s">
        <v>287</v>
      </c>
      <c r="B34" s="54">
        <v>2.1552267539569616</v>
      </c>
      <c r="D34" s="53" t="s">
        <v>328</v>
      </c>
      <c r="E34" s="54">
        <v>0.58505771120788785</v>
      </c>
    </row>
    <row r="35" spans="1:5" s="4" customFormat="1" ht="12.75" x14ac:dyDescent="0.2">
      <c r="A35" s="53" t="s">
        <v>186</v>
      </c>
      <c r="B35" s="54">
        <v>2.089488262941698</v>
      </c>
      <c r="D35" s="53" t="s">
        <v>189</v>
      </c>
      <c r="E35" s="54">
        <v>0.57325762265380631</v>
      </c>
    </row>
    <row r="36" spans="1:5" s="4" customFormat="1" ht="12.75" x14ac:dyDescent="0.2">
      <c r="A36" s="53" t="s">
        <v>311</v>
      </c>
      <c r="B36" s="54">
        <v>2.0838168287984411</v>
      </c>
      <c r="D36" s="53" t="s">
        <v>329</v>
      </c>
      <c r="E36" s="54">
        <v>0.56624139112562655</v>
      </c>
    </row>
    <row r="37" spans="1:5" s="4" customFormat="1" ht="12.75" x14ac:dyDescent="0.2">
      <c r="A37" s="53" t="s">
        <v>251</v>
      </c>
      <c r="B37" s="54">
        <v>2.0631081243451606</v>
      </c>
      <c r="D37" s="53" t="s">
        <v>264</v>
      </c>
      <c r="E37" s="54">
        <v>0.47037214918775117</v>
      </c>
    </row>
    <row r="38" spans="1:5" s="4" customFormat="1" ht="12.75" x14ac:dyDescent="0.2">
      <c r="A38" s="53" t="s">
        <v>244</v>
      </c>
      <c r="B38" s="54">
        <v>1.9455112044448719</v>
      </c>
      <c r="D38" s="53" t="s">
        <v>175</v>
      </c>
      <c r="E38" s="54">
        <v>0.46662564682468366</v>
      </c>
    </row>
    <row r="39" spans="1:5" s="4" customFormat="1" ht="12.75" x14ac:dyDescent="0.2">
      <c r="A39" s="53" t="s">
        <v>235</v>
      </c>
      <c r="B39" s="54">
        <v>1.7592390588137532</v>
      </c>
      <c r="D39" s="53" t="s">
        <v>272</v>
      </c>
      <c r="E39" s="54">
        <v>0.41893835818271435</v>
      </c>
    </row>
    <row r="40" spans="1:5" s="4" customFormat="1" ht="12.75" x14ac:dyDescent="0.2">
      <c r="A40" s="53" t="s">
        <v>312</v>
      </c>
      <c r="B40" s="54">
        <v>1.7514893300579499</v>
      </c>
      <c r="D40" s="53" t="s">
        <v>330</v>
      </c>
      <c r="E40" s="54">
        <v>0.41554349376095817</v>
      </c>
    </row>
    <row r="41" spans="1:5" s="4" customFormat="1" ht="12.75" x14ac:dyDescent="0.2">
      <c r="A41" s="53" t="s">
        <v>250</v>
      </c>
      <c r="B41" s="54">
        <v>1.7478189582011256</v>
      </c>
      <c r="D41" s="53" t="s">
        <v>331</v>
      </c>
      <c r="E41" s="54">
        <v>0.40136149800797999</v>
      </c>
    </row>
    <row r="42" spans="1:5" s="4" customFormat="1" ht="12.75" x14ac:dyDescent="0.2">
      <c r="A42" s="53" t="s">
        <v>243</v>
      </c>
      <c r="B42" s="54">
        <v>1.7316061160468208</v>
      </c>
      <c r="D42" s="53" t="s">
        <v>332</v>
      </c>
      <c r="E42" s="54">
        <v>0.30317535624352732</v>
      </c>
    </row>
    <row r="43" spans="1:5" s="4" customFormat="1" ht="12.75" x14ac:dyDescent="0.2">
      <c r="A43" s="53" t="s">
        <v>255</v>
      </c>
      <c r="B43" s="54">
        <v>1.6901270402059587</v>
      </c>
      <c r="D43" s="53" t="s">
        <v>195</v>
      </c>
      <c r="E43" s="54">
        <v>0.23345653220393417</v>
      </c>
    </row>
    <row r="44" spans="1:5" s="4" customFormat="1" ht="12.75" x14ac:dyDescent="0.2">
      <c r="A44" s="32" t="s">
        <v>313</v>
      </c>
      <c r="B44" s="54">
        <v>1.688736438595019</v>
      </c>
      <c r="D44" s="55" t="s">
        <v>118</v>
      </c>
      <c r="E44" s="56">
        <v>98.61</v>
      </c>
    </row>
    <row r="45" spans="1:5" s="4" customFormat="1" ht="12.75" x14ac:dyDescent="0.2">
      <c r="A45" s="32" t="s">
        <v>247</v>
      </c>
      <c r="B45" s="54">
        <v>1.6834390985313723</v>
      </c>
      <c r="D45" s="53" t="s">
        <v>86</v>
      </c>
      <c r="E45" s="54">
        <v>1.39</v>
      </c>
    </row>
    <row r="46" spans="1:5" s="4" customFormat="1" ht="13.5" thickBot="1" x14ac:dyDescent="0.25">
      <c r="A46" s="32" t="s">
        <v>314</v>
      </c>
      <c r="B46" s="54">
        <v>1.6751187145290232</v>
      </c>
      <c r="D46" s="34" t="s">
        <v>21</v>
      </c>
      <c r="E46" s="35">
        <f>E44+E45</f>
        <v>100</v>
      </c>
    </row>
    <row r="47" spans="1:5" s="4" customFormat="1" ht="13.5" thickTop="1" x14ac:dyDescent="0.2">
      <c r="A47" s="32" t="s">
        <v>315</v>
      </c>
      <c r="B47" s="54">
        <v>1.5060712839444035</v>
      </c>
    </row>
    <row r="48" spans="1:5" s="4" customFormat="1" ht="12.75" x14ac:dyDescent="0.2">
      <c r="A48" s="32" t="s">
        <v>316</v>
      </c>
      <c r="B48" s="54">
        <v>1.4219814408319429</v>
      </c>
    </row>
    <row r="49" spans="1:5" s="4" customFormat="1" ht="12.75" x14ac:dyDescent="0.2">
      <c r="A49" s="32" t="s">
        <v>317</v>
      </c>
      <c r="B49" s="54">
        <v>1.296197544579575</v>
      </c>
    </row>
    <row r="50" spans="1:5" s="4" customFormat="1" ht="12.75" x14ac:dyDescent="0.2">
      <c r="A50" s="32" t="s">
        <v>248</v>
      </c>
      <c r="B50" s="54">
        <v>1.2101549968305236</v>
      </c>
    </row>
    <row r="51" spans="1:5" s="4" customFormat="1" ht="12.75" x14ac:dyDescent="0.2">
      <c r="A51" s="32" t="s">
        <v>212</v>
      </c>
      <c r="B51" s="54">
        <v>1.1534480008637504</v>
      </c>
      <c r="D51" s="17"/>
      <c r="E51" s="70"/>
    </row>
    <row r="52" spans="1:5" s="4" customFormat="1" ht="12.75" x14ac:dyDescent="0.2">
      <c r="A52" s="32" t="s">
        <v>181</v>
      </c>
      <c r="B52" s="54">
        <v>1.0683280436190288</v>
      </c>
      <c r="E52" s="9"/>
    </row>
    <row r="53" spans="1:5" s="4" customFormat="1" ht="12.75" x14ac:dyDescent="0.2">
      <c r="A53" s="32" t="s">
        <v>260</v>
      </c>
      <c r="B53" s="54">
        <v>1.0460421102559065</v>
      </c>
      <c r="E53" s="9"/>
    </row>
    <row r="54" spans="1:5" s="4" customFormat="1" ht="12.75" x14ac:dyDescent="0.2">
      <c r="A54" s="32" t="s">
        <v>318</v>
      </c>
      <c r="B54" s="54">
        <v>1.0401431065865205</v>
      </c>
      <c r="E54" s="9"/>
    </row>
    <row r="55" spans="1:5" s="4" customFormat="1" ht="12.75" x14ac:dyDescent="0.2">
      <c r="A55" s="32" t="s">
        <v>319</v>
      </c>
      <c r="B55" s="54">
        <v>1.0151295219450334</v>
      </c>
      <c r="E55" s="9"/>
    </row>
    <row r="56" spans="1:5" s="4" customFormat="1" ht="12.75" x14ac:dyDescent="0.2">
      <c r="A56" s="17"/>
      <c r="B56" s="70"/>
      <c r="E56" s="9"/>
    </row>
    <row r="57" spans="1:5" s="4" customFormat="1" ht="12.75" x14ac:dyDescent="0.2">
      <c r="E57" s="9"/>
    </row>
    <row r="58" spans="1:5" s="4" customFormat="1" ht="12.75" x14ac:dyDescent="0.2">
      <c r="E58" s="9"/>
    </row>
    <row r="59" spans="1:5" s="4" customFormat="1" ht="12.75" x14ac:dyDescent="0.2">
      <c r="A59" s="3" t="s">
        <v>375</v>
      </c>
      <c r="B59" s="3"/>
      <c r="E59" s="9"/>
    </row>
    <row r="60" spans="1:5" s="4" customFormat="1" ht="12.75" x14ac:dyDescent="0.2">
      <c r="A60" s="22"/>
      <c r="E60" s="9"/>
    </row>
    <row r="61" spans="1:5" s="4" customFormat="1" ht="12.75" x14ac:dyDescent="0.2">
      <c r="A61" s="67" t="s">
        <v>22</v>
      </c>
      <c r="B61" s="40" t="s">
        <v>23</v>
      </c>
      <c r="C61" s="40" t="s">
        <v>24</v>
      </c>
      <c r="D61" s="40" t="s">
        <v>25</v>
      </c>
      <c r="E61" s="40" t="s">
        <v>26</v>
      </c>
    </row>
    <row r="62" spans="1:5" s="4" customFormat="1" ht="12.75" x14ac:dyDescent="0.2">
      <c r="A62" s="41" t="s">
        <v>27</v>
      </c>
      <c r="B62" s="57"/>
      <c r="C62" s="57"/>
      <c r="D62" s="57"/>
      <c r="E62" s="57"/>
    </row>
    <row r="63" spans="1:5" s="4" customFormat="1" ht="12.75" x14ac:dyDescent="0.2">
      <c r="A63" s="58" t="s">
        <v>63</v>
      </c>
      <c r="B63" s="78">
        <v>26.942482341069617</v>
      </c>
      <c r="C63" s="78">
        <v>7.1572963482553709</v>
      </c>
      <c r="D63" s="78">
        <v>16.212494622792594</v>
      </c>
      <c r="E63" s="78">
        <v>20.080114240760992</v>
      </c>
    </row>
    <row r="64" spans="1:5" s="4" customFormat="1" ht="15" x14ac:dyDescent="0.25">
      <c r="A64" s="58" t="s">
        <v>64</v>
      </c>
      <c r="B64" s="127">
        <v>27.893320283826782</v>
      </c>
      <c r="C64" s="127">
        <v>8.0313093727484297</v>
      </c>
      <c r="D64" s="43">
        <v>17.089193232290988</v>
      </c>
      <c r="E64" s="127">
        <v>17.063808918830546</v>
      </c>
    </row>
    <row r="65" spans="1:8" s="4" customFormat="1" ht="12.75" x14ac:dyDescent="0.2">
      <c r="A65" s="20" t="s">
        <v>357</v>
      </c>
      <c r="B65" s="59"/>
      <c r="C65" s="59"/>
      <c r="D65" s="59"/>
      <c r="E65" s="59"/>
    </row>
    <row r="66" spans="1:8" s="4" customFormat="1" ht="12.75" x14ac:dyDescent="0.2">
      <c r="A66" s="58" t="s">
        <v>362</v>
      </c>
      <c r="B66" s="43">
        <v>28.535242383364668</v>
      </c>
      <c r="C66" s="43">
        <v>9.796298414403326</v>
      </c>
      <c r="D66" s="43">
        <v>17.894044499842909</v>
      </c>
      <c r="E66" s="43">
        <v>18.206685592640916</v>
      </c>
      <c r="F66" s="45"/>
      <c r="G66" s="45"/>
      <c r="H66" s="45"/>
    </row>
    <row r="67" spans="1:8" s="4" customFormat="1" x14ac:dyDescent="0.2">
      <c r="D67" s="2"/>
      <c r="E67" s="23"/>
    </row>
    <row r="68" spans="1:8" s="4" customFormat="1" x14ac:dyDescent="0.2">
      <c r="D68" s="2"/>
      <c r="E68" s="23"/>
    </row>
    <row r="69" spans="1:8" s="4" customFormat="1" x14ac:dyDescent="0.2">
      <c r="A69" s="22" t="s">
        <v>30</v>
      </c>
      <c r="D69" s="2"/>
      <c r="E69" s="23"/>
    </row>
    <row r="70" spans="1:8" s="4" customFormat="1" x14ac:dyDescent="0.2">
      <c r="A70" s="4" t="s">
        <v>31</v>
      </c>
      <c r="D70" s="2"/>
      <c r="E70" s="23"/>
    </row>
    <row r="71" spans="1:8" s="4" customFormat="1" x14ac:dyDescent="0.2">
      <c r="A71" s="4" t="s">
        <v>147</v>
      </c>
      <c r="D71" s="2"/>
      <c r="E71" s="23"/>
    </row>
    <row r="72" spans="1:8" s="4" customFormat="1" x14ac:dyDescent="0.2">
      <c r="A72" s="4" t="s">
        <v>32</v>
      </c>
      <c r="D72" s="2"/>
      <c r="E72" s="23"/>
    </row>
    <row r="73" spans="1:8" s="4" customFormat="1" x14ac:dyDescent="0.2">
      <c r="A73" s="4" t="s">
        <v>57</v>
      </c>
      <c r="D73" s="2"/>
      <c r="E73" s="23"/>
    </row>
  </sheetData>
  <mergeCells count="3">
    <mergeCell ref="C4:D4"/>
    <mergeCell ref="F4:G4"/>
    <mergeCell ref="B9:C9"/>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82"/>
  <sheetViews>
    <sheetView zoomScale="95" zoomScaleNormal="95" workbookViewId="0"/>
  </sheetViews>
  <sheetFormatPr defaultRowHeight="14.25" x14ac:dyDescent="0.2"/>
  <cols>
    <col min="1" max="1" width="54.28515625" style="2" customWidth="1"/>
    <col min="2" max="2" width="20.42578125" style="2" bestFit="1" customWidth="1"/>
    <col min="3" max="3" width="13.28515625" style="2" customWidth="1"/>
    <col min="4" max="4" width="38.42578125" style="2" customWidth="1"/>
    <col min="5" max="5" width="19" style="2" bestFit="1" customWidth="1"/>
    <col min="6" max="6" width="19.7109375" style="2" bestFit="1" customWidth="1"/>
    <col min="7" max="7" width="20.28515625" style="2" customWidth="1"/>
    <col min="8" max="8" width="20.7109375" style="2" bestFit="1" customWidth="1"/>
    <col min="9" max="16384" width="9.140625" style="2"/>
  </cols>
  <sheetData>
    <row r="1" spans="1:8" ht="19.5" x14ac:dyDescent="0.25">
      <c r="A1" s="1" t="s">
        <v>65</v>
      </c>
    </row>
    <row r="3" spans="1:8" s="4" customFormat="1" ht="13.5" thickBot="1" x14ac:dyDescent="0.25">
      <c r="A3" s="3" t="s">
        <v>1</v>
      </c>
    </row>
    <row r="4" spans="1:8" s="4" customFormat="1" ht="27" thickTop="1" thickBot="1" x14ac:dyDescent="0.25">
      <c r="A4" s="5" t="s">
        <v>2</v>
      </c>
      <c r="B4" s="5" t="s">
        <v>3</v>
      </c>
      <c r="C4" s="193" t="s">
        <v>4</v>
      </c>
      <c r="D4" s="193"/>
      <c r="E4" s="5" t="s">
        <v>5</v>
      </c>
      <c r="F4" s="196" t="s">
        <v>6</v>
      </c>
      <c r="G4" s="197"/>
      <c r="H4" s="198"/>
    </row>
    <row r="5" spans="1:8" s="4" customFormat="1" ht="52.5" thickTop="1" thickBot="1" x14ac:dyDescent="0.25">
      <c r="A5" s="6" t="s">
        <v>125</v>
      </c>
      <c r="B5" s="6" t="s">
        <v>126</v>
      </c>
      <c r="C5" s="6" t="s">
        <v>8</v>
      </c>
      <c r="D5" s="6" t="s">
        <v>127</v>
      </c>
      <c r="E5" s="24" t="s">
        <v>370</v>
      </c>
      <c r="F5" s="6" t="s">
        <v>394</v>
      </c>
      <c r="G5" s="6" t="s">
        <v>393</v>
      </c>
      <c r="H5" s="6" t="s">
        <v>382</v>
      </c>
    </row>
    <row r="6" spans="1:8" s="4" customFormat="1" ht="13.5" thickTop="1" x14ac:dyDescent="0.2"/>
    <row r="7" spans="1:8" s="4" customFormat="1" ht="12.75" x14ac:dyDescent="0.2"/>
    <row r="8" spans="1:8" s="4" customFormat="1" ht="13.5" thickBot="1" x14ac:dyDescent="0.25">
      <c r="A8" s="3" t="s">
        <v>42</v>
      </c>
    </row>
    <row r="9" spans="1:8" s="4" customFormat="1" ht="45" customHeight="1" thickTop="1" thickBot="1" x14ac:dyDescent="0.3">
      <c r="A9" s="142" t="s">
        <v>11</v>
      </c>
      <c r="B9" s="194" t="s">
        <v>66</v>
      </c>
      <c r="C9" s="199"/>
      <c r="D9" s="200"/>
    </row>
    <row r="10" spans="1:8" s="4" customFormat="1" ht="13.5" thickTop="1" x14ac:dyDescent="0.2"/>
    <row r="11" spans="1:8" s="4" customFormat="1" ht="12.75" x14ac:dyDescent="0.2"/>
    <row r="12" spans="1:8" s="4" customFormat="1" ht="13.5" thickBot="1" x14ac:dyDescent="0.25">
      <c r="A12" s="3" t="s">
        <v>67</v>
      </c>
    </row>
    <row r="13" spans="1:8" s="9" customFormat="1" ht="13.5" thickTop="1" x14ac:dyDescent="0.2">
      <c r="A13" s="47" t="s">
        <v>14</v>
      </c>
      <c r="B13" s="48" t="s">
        <v>15</v>
      </c>
    </row>
    <row r="14" spans="1:8" s="4" customFormat="1" ht="12.75" x14ac:dyDescent="0.2">
      <c r="A14" s="49" t="s">
        <v>153</v>
      </c>
      <c r="B14" s="50" t="s">
        <v>136</v>
      </c>
    </row>
    <row r="15" spans="1:8" s="4" customFormat="1" ht="13.5" thickBot="1" x14ac:dyDescent="0.25">
      <c r="A15" s="51"/>
      <c r="B15" s="52" t="s">
        <v>68</v>
      </c>
    </row>
    <row r="16" spans="1:8" s="4" customFormat="1" ht="13.5" thickTop="1" x14ac:dyDescent="0.2"/>
    <row r="17" spans="1:5" s="4" customFormat="1" ht="12.75" x14ac:dyDescent="0.2"/>
    <row r="18" spans="1:5" s="4" customFormat="1" ht="13.5" thickBot="1" x14ac:dyDescent="0.25">
      <c r="A18" s="3" t="s">
        <v>16</v>
      </c>
    </row>
    <row r="19" spans="1:5" s="9" customFormat="1" ht="13.5" thickTop="1" x14ac:dyDescent="0.2">
      <c r="A19" s="10" t="s">
        <v>17</v>
      </c>
      <c r="B19" s="11" t="s">
        <v>18</v>
      </c>
      <c r="D19" s="10" t="s">
        <v>17</v>
      </c>
      <c r="E19" s="183" t="s">
        <v>18</v>
      </c>
    </row>
    <row r="20" spans="1:5" s="4" customFormat="1" ht="12.75" x14ac:dyDescent="0.2">
      <c r="A20" s="53" t="s">
        <v>165</v>
      </c>
      <c r="B20" s="54">
        <v>6.7032179397687353</v>
      </c>
      <c r="D20" s="32" t="s">
        <v>245</v>
      </c>
      <c r="E20" s="54">
        <v>0.99151049577882522</v>
      </c>
    </row>
    <row r="21" spans="1:5" s="4" customFormat="1" ht="12.75" x14ac:dyDescent="0.2">
      <c r="A21" s="53" t="s">
        <v>167</v>
      </c>
      <c r="B21" s="54">
        <v>6.2222772514984968</v>
      </c>
      <c r="D21" s="32" t="s">
        <v>224</v>
      </c>
      <c r="E21" s="54">
        <v>0.97990372713988061</v>
      </c>
    </row>
    <row r="22" spans="1:5" s="4" customFormat="1" ht="12.75" x14ac:dyDescent="0.2">
      <c r="A22" s="53" t="s">
        <v>169</v>
      </c>
      <c r="B22" s="54">
        <v>5.8871766530440173</v>
      </c>
      <c r="D22" s="32" t="s">
        <v>196</v>
      </c>
      <c r="E22" s="54">
        <v>0.97350629560660396</v>
      </c>
    </row>
    <row r="23" spans="1:5" s="4" customFormat="1" ht="12.75" x14ac:dyDescent="0.2">
      <c r="A23" s="53" t="s">
        <v>166</v>
      </c>
      <c r="B23" s="54">
        <v>5.4120784556782926</v>
      </c>
      <c r="D23" s="32" t="s">
        <v>191</v>
      </c>
      <c r="E23" s="54">
        <v>0.92879210592629635</v>
      </c>
    </row>
    <row r="24" spans="1:5" s="4" customFormat="1" ht="12.75" x14ac:dyDescent="0.2">
      <c r="A24" s="53" t="s">
        <v>170</v>
      </c>
      <c r="B24" s="54">
        <v>4.8049499749369273</v>
      </c>
      <c r="D24" s="32" t="s">
        <v>227</v>
      </c>
      <c r="E24" s="54">
        <v>0.90102339633458017</v>
      </c>
    </row>
    <row r="25" spans="1:5" s="4" customFormat="1" ht="12.75" x14ac:dyDescent="0.2">
      <c r="A25" s="53" t="s">
        <v>171</v>
      </c>
      <c r="B25" s="54">
        <v>4.4972379963883968</v>
      </c>
      <c r="D25" s="32" t="s">
        <v>326</v>
      </c>
      <c r="E25" s="54">
        <v>0.82441777284200324</v>
      </c>
    </row>
    <row r="26" spans="1:5" s="4" customFormat="1" ht="12.75" x14ac:dyDescent="0.2">
      <c r="A26" s="53" t="s">
        <v>178</v>
      </c>
      <c r="B26" s="54">
        <v>3.2428852333019216</v>
      </c>
      <c r="D26" s="32" t="s">
        <v>190</v>
      </c>
      <c r="E26" s="54">
        <v>0.75899652300179243</v>
      </c>
    </row>
    <row r="27" spans="1:5" s="4" customFormat="1" ht="12.75" x14ac:dyDescent="0.2">
      <c r="A27" s="53" t="s">
        <v>175</v>
      </c>
      <c r="B27" s="54">
        <v>2.6254180828001386</v>
      </c>
      <c r="D27" s="32" t="s">
        <v>205</v>
      </c>
      <c r="E27" s="54">
        <v>0.72064324465989427</v>
      </c>
    </row>
    <row r="28" spans="1:5" s="4" customFormat="1" ht="12.75" x14ac:dyDescent="0.2">
      <c r="A28" s="53" t="s">
        <v>234</v>
      </c>
      <c r="B28" s="54">
        <v>2.5032601238437033</v>
      </c>
      <c r="D28" s="32" t="s">
        <v>185</v>
      </c>
      <c r="E28" s="54">
        <v>0.68242316084251897</v>
      </c>
    </row>
    <row r="29" spans="1:5" s="4" customFormat="1" ht="12.75" x14ac:dyDescent="0.2">
      <c r="A29" s="53" t="s">
        <v>241</v>
      </c>
      <c r="B29" s="54">
        <v>2.4835033929988803</v>
      </c>
      <c r="D29" s="32" t="s">
        <v>219</v>
      </c>
      <c r="E29" s="54">
        <v>0.62400547175579901</v>
      </c>
    </row>
    <row r="30" spans="1:5" s="4" customFormat="1" ht="12.75" x14ac:dyDescent="0.2">
      <c r="A30" s="53" t="s">
        <v>173</v>
      </c>
      <c r="B30" s="54">
        <v>2.2525286056920022</v>
      </c>
      <c r="D30" s="32" t="s">
        <v>230</v>
      </c>
      <c r="E30" s="54">
        <v>0.5719303790749275</v>
      </c>
    </row>
    <row r="31" spans="1:5" s="4" customFormat="1" ht="12.75" x14ac:dyDescent="0.2">
      <c r="A31" s="53" t="s">
        <v>177</v>
      </c>
      <c r="B31" s="54">
        <v>2.1470831232285286</v>
      </c>
      <c r="D31" s="32" t="s">
        <v>271</v>
      </c>
      <c r="E31" s="54">
        <v>0.56608129881593172</v>
      </c>
    </row>
    <row r="32" spans="1:5" s="4" customFormat="1" ht="12.75" x14ac:dyDescent="0.2">
      <c r="A32" s="53" t="s">
        <v>179</v>
      </c>
      <c r="B32" s="54">
        <v>2.1222785904242532</v>
      </c>
      <c r="D32" s="32" t="s">
        <v>180</v>
      </c>
      <c r="E32" s="54">
        <v>0.56030984681899842</v>
      </c>
    </row>
    <row r="33" spans="1:5" s="4" customFormat="1" ht="12.75" x14ac:dyDescent="0.2">
      <c r="A33" s="53" t="s">
        <v>172</v>
      </c>
      <c r="B33" s="54">
        <v>2.1118522849910164</v>
      </c>
      <c r="D33" s="32" t="s">
        <v>229</v>
      </c>
      <c r="E33" s="54">
        <v>0.52164199762942109</v>
      </c>
    </row>
    <row r="34" spans="1:5" s="4" customFormat="1" ht="12.75" x14ac:dyDescent="0.2">
      <c r="A34" s="53" t="s">
        <v>193</v>
      </c>
      <c r="B34" s="54">
        <v>2.0764043179272647</v>
      </c>
      <c r="D34" s="32" t="s">
        <v>225</v>
      </c>
      <c r="E34" s="54">
        <v>0.52079662274823812</v>
      </c>
    </row>
    <row r="35" spans="1:5" s="4" customFormat="1" ht="12.75" x14ac:dyDescent="0.2">
      <c r="A35" s="53" t="s">
        <v>223</v>
      </c>
      <c r="B35" s="54">
        <v>1.9057948537630973</v>
      </c>
      <c r="D35" s="32" t="s">
        <v>254</v>
      </c>
      <c r="E35" s="54">
        <v>0.46865755575203388</v>
      </c>
    </row>
    <row r="36" spans="1:5" s="4" customFormat="1" ht="12.75" x14ac:dyDescent="0.2">
      <c r="A36" s="53" t="s">
        <v>174</v>
      </c>
      <c r="B36" s="54">
        <v>1.8092807797672921</v>
      </c>
      <c r="D36" s="32" t="s">
        <v>274</v>
      </c>
      <c r="E36" s="54">
        <v>0.44114860015894458</v>
      </c>
    </row>
    <row r="37" spans="1:5" s="4" customFormat="1" ht="12.75" x14ac:dyDescent="0.2">
      <c r="A37" s="53" t="s">
        <v>176</v>
      </c>
      <c r="B37" s="54">
        <v>1.4825407835215179</v>
      </c>
      <c r="D37" s="32" t="s">
        <v>208</v>
      </c>
      <c r="E37" s="54">
        <v>0.42409853120397195</v>
      </c>
    </row>
    <row r="38" spans="1:5" s="4" customFormat="1" ht="12.75" x14ac:dyDescent="0.2">
      <c r="A38" s="53" t="s">
        <v>182</v>
      </c>
      <c r="B38" s="54">
        <v>1.41990992881074</v>
      </c>
      <c r="D38" s="32" t="s">
        <v>213</v>
      </c>
      <c r="E38" s="54">
        <v>0.15610156999513666</v>
      </c>
    </row>
    <row r="39" spans="1:5" s="4" customFormat="1" ht="12.75" x14ac:dyDescent="0.2">
      <c r="A39" s="53" t="s">
        <v>212</v>
      </c>
      <c r="B39" s="54">
        <v>1.3421182580686453</v>
      </c>
      <c r="D39" s="32" t="s">
        <v>233</v>
      </c>
      <c r="E39" s="54">
        <v>5.7864402650970601E-3</v>
      </c>
    </row>
    <row r="40" spans="1:5" s="4" customFormat="1" ht="12.75" x14ac:dyDescent="0.2">
      <c r="A40" s="32" t="s">
        <v>183</v>
      </c>
      <c r="B40" s="54">
        <v>1.3107295344262608</v>
      </c>
      <c r="D40" s="55" t="s">
        <v>118</v>
      </c>
      <c r="E40" s="56">
        <v>93.9</v>
      </c>
    </row>
    <row r="41" spans="1:5" s="4" customFormat="1" ht="12.75" x14ac:dyDescent="0.2">
      <c r="A41" s="32" t="s">
        <v>249</v>
      </c>
      <c r="B41" s="54">
        <v>1.3042136590177396</v>
      </c>
      <c r="D41" s="53" t="s">
        <v>86</v>
      </c>
      <c r="E41" s="73">
        <v>6.1</v>
      </c>
    </row>
    <row r="42" spans="1:5" s="4" customFormat="1" ht="12.75" x14ac:dyDescent="0.2">
      <c r="A42" s="32" t="s">
        <v>206</v>
      </c>
      <c r="B42" s="54">
        <v>1.2366725014295348</v>
      </c>
      <c r="D42" s="74" t="s">
        <v>21</v>
      </c>
      <c r="E42" s="75">
        <f>E40+E41</f>
        <v>100</v>
      </c>
    </row>
    <row r="43" spans="1:5" s="76" customFormat="1" ht="12.75" x14ac:dyDescent="0.2">
      <c r="A43" s="72" t="s">
        <v>260</v>
      </c>
      <c r="B43" s="54">
        <v>1.2308496140830738</v>
      </c>
      <c r="C43" s="4"/>
    </row>
    <row r="44" spans="1:5" s="76" customFormat="1" ht="12.75" x14ac:dyDescent="0.2">
      <c r="A44" s="72" t="s">
        <v>226</v>
      </c>
      <c r="B44" s="54">
        <v>1.1894653057942124</v>
      </c>
      <c r="C44" s="4"/>
      <c r="D44" s="4"/>
      <c r="E44" s="4"/>
    </row>
    <row r="45" spans="1:5" s="76" customFormat="1" ht="12.75" x14ac:dyDescent="0.2">
      <c r="A45" s="72" t="s">
        <v>189</v>
      </c>
      <c r="B45" s="54">
        <v>1.1742942538724421</v>
      </c>
      <c r="C45" s="4"/>
      <c r="D45" s="4"/>
      <c r="E45" s="4"/>
    </row>
    <row r="46" spans="1:5" s="4" customFormat="1" ht="12.75" x14ac:dyDescent="0.2">
      <c r="A46" s="32" t="s">
        <v>250</v>
      </c>
      <c r="B46" s="54">
        <v>1.1727753208426843</v>
      </c>
    </row>
    <row r="47" spans="1:5" s="4" customFormat="1" ht="12.75" x14ac:dyDescent="0.2">
      <c r="A47" s="32" t="s">
        <v>188</v>
      </c>
      <c r="B47" s="54">
        <v>1.1696332680410551</v>
      </c>
    </row>
    <row r="48" spans="1:5" s="4" customFormat="1" ht="12.75" x14ac:dyDescent="0.2">
      <c r="A48" s="32" t="s">
        <v>248</v>
      </c>
      <c r="B48" s="54">
        <v>1.1210383781142859</v>
      </c>
    </row>
    <row r="49" spans="1:5" s="4" customFormat="1" ht="12.75" x14ac:dyDescent="0.2">
      <c r="A49" s="32" t="s">
        <v>181</v>
      </c>
      <c r="B49" s="54">
        <v>1.1165345863148592</v>
      </c>
    </row>
    <row r="50" spans="1:5" s="4" customFormat="1" ht="12.75" x14ac:dyDescent="0.2">
      <c r="A50" s="53" t="s">
        <v>215</v>
      </c>
      <c r="B50" s="54">
        <v>1.0757966562297443</v>
      </c>
    </row>
    <row r="51" spans="1:5" s="4" customFormat="1" ht="12.75" x14ac:dyDescent="0.2">
      <c r="A51" s="32" t="s">
        <v>238</v>
      </c>
      <c r="B51" s="54">
        <v>1.0621221463273658</v>
      </c>
    </row>
    <row r="52" spans="1:5" s="4" customFormat="1" ht="12.75" x14ac:dyDescent="0.2">
      <c r="A52" s="32" t="s">
        <v>186</v>
      </c>
      <c r="B52" s="54">
        <v>1.0421415967707572</v>
      </c>
    </row>
    <row r="53" spans="1:5" s="4" customFormat="1" ht="12.75" x14ac:dyDescent="0.2">
      <c r="A53" s="32" t="s">
        <v>256</v>
      </c>
      <c r="B53" s="54">
        <v>1.0183614298427777</v>
      </c>
    </row>
    <row r="54" spans="1:5" s="4" customFormat="1" ht="12.75" x14ac:dyDescent="0.2">
      <c r="A54" s="32" t="s">
        <v>258</v>
      </c>
      <c r="B54" s="54">
        <v>1.0114652911039184</v>
      </c>
    </row>
    <row r="55" spans="1:5" s="4" customFormat="1" ht="12.75" x14ac:dyDescent="0.2">
      <c r="A55" s="32" t="s">
        <v>197</v>
      </c>
      <c r="B55" s="54">
        <v>0.99251580644834014</v>
      </c>
    </row>
    <row r="56" spans="1:5" s="4" customFormat="1" ht="12.75" x14ac:dyDescent="0.2"/>
    <row r="57" spans="1:5" s="4" customFormat="1" ht="12.75" x14ac:dyDescent="0.2"/>
    <row r="58" spans="1:5" s="4" customFormat="1" ht="12.75" x14ac:dyDescent="0.2"/>
    <row r="59" spans="1:5" s="4" customFormat="1" ht="12.75" x14ac:dyDescent="0.2">
      <c r="A59" s="3" t="s">
        <v>375</v>
      </c>
      <c r="B59" s="3"/>
    </row>
    <row r="60" spans="1:5" s="4" customFormat="1" ht="12.75" x14ac:dyDescent="0.2">
      <c r="A60" s="22"/>
    </row>
    <row r="61" spans="1:5" s="4" customFormat="1" ht="12.75" x14ac:dyDescent="0.2">
      <c r="A61" s="67" t="s">
        <v>22</v>
      </c>
      <c r="B61" s="139" t="s">
        <v>23</v>
      </c>
      <c r="C61" s="40" t="s">
        <v>24</v>
      </c>
      <c r="D61" s="40" t="s">
        <v>25</v>
      </c>
      <c r="E61" s="40" t="s">
        <v>26</v>
      </c>
    </row>
    <row r="62" spans="1:5" s="4" customFormat="1" ht="12.75" x14ac:dyDescent="0.2">
      <c r="A62" s="41" t="s">
        <v>27</v>
      </c>
      <c r="B62" s="140"/>
      <c r="C62" s="57"/>
      <c r="D62" s="57"/>
      <c r="E62" s="57"/>
    </row>
    <row r="63" spans="1:5" s="4" customFormat="1" ht="15" x14ac:dyDescent="0.25">
      <c r="A63" s="58" t="s">
        <v>69</v>
      </c>
      <c r="B63" s="43">
        <v>34.501116263094623</v>
      </c>
      <c r="C63" s="127">
        <v>12.324291818685396</v>
      </c>
      <c r="D63" s="127">
        <v>15.126785888546767</v>
      </c>
      <c r="E63" s="127">
        <v>11.996074686598469</v>
      </c>
    </row>
    <row r="64" spans="1:5" s="4" customFormat="1" ht="15" x14ac:dyDescent="0.25">
      <c r="A64" s="58" t="s">
        <v>70</v>
      </c>
      <c r="B64" s="127">
        <v>35.113995673156914</v>
      </c>
      <c r="C64" s="127">
        <v>13.499903028614613</v>
      </c>
      <c r="D64" s="78">
        <v>15.725855617820761</v>
      </c>
      <c r="E64" s="127">
        <v>15.692561604878573</v>
      </c>
    </row>
    <row r="65" spans="1:5" s="4" customFormat="1" ht="12.75" x14ac:dyDescent="0.2">
      <c r="A65" s="20" t="s">
        <v>357</v>
      </c>
      <c r="B65" s="59"/>
      <c r="C65" s="59"/>
      <c r="D65" s="59"/>
      <c r="E65" s="59"/>
    </row>
    <row r="66" spans="1:5" s="4" customFormat="1" ht="15" x14ac:dyDescent="0.25">
      <c r="A66" s="58" t="s">
        <v>358</v>
      </c>
      <c r="B66" s="127">
        <v>31.698483092303498</v>
      </c>
      <c r="C66" s="127">
        <v>11.167901200550379</v>
      </c>
      <c r="D66" s="127">
        <v>15.948853097168314</v>
      </c>
      <c r="E66" s="127">
        <v>13.612743719788135</v>
      </c>
    </row>
    <row r="67" spans="1:5" s="4" customFormat="1" ht="12.75" x14ac:dyDescent="0.2"/>
    <row r="68" spans="1:5" s="4" customFormat="1" ht="12.75" x14ac:dyDescent="0.2"/>
    <row r="69" spans="1:5" s="4" customFormat="1" ht="12.75" x14ac:dyDescent="0.2">
      <c r="A69" s="22" t="s">
        <v>30</v>
      </c>
    </row>
    <row r="70" spans="1:5" s="9" customFormat="1" ht="12.75" x14ac:dyDescent="0.2">
      <c r="A70" s="4" t="s">
        <v>31</v>
      </c>
      <c r="B70" s="4"/>
    </row>
    <row r="71" spans="1:5" s="4" customFormat="1" ht="12.75" x14ac:dyDescent="0.2">
      <c r="A71" s="4" t="s">
        <v>147</v>
      </c>
    </row>
    <row r="72" spans="1:5" s="4" customFormat="1" ht="12.75" x14ac:dyDescent="0.2">
      <c r="A72" s="4" t="s">
        <v>71</v>
      </c>
    </row>
    <row r="73" spans="1:5" s="4" customFormat="1" ht="12.75" x14ac:dyDescent="0.2">
      <c r="A73" s="4" t="s">
        <v>57</v>
      </c>
    </row>
    <row r="74" spans="1:5" s="4" customFormat="1" x14ac:dyDescent="0.2">
      <c r="A74" s="2"/>
      <c r="B74" s="2"/>
    </row>
    <row r="75" spans="1:5" s="4" customFormat="1" x14ac:dyDescent="0.2">
      <c r="A75" s="2"/>
      <c r="B75" s="2"/>
    </row>
    <row r="76" spans="1:5" s="4" customFormat="1" x14ac:dyDescent="0.2">
      <c r="A76" s="2"/>
      <c r="B76" s="2"/>
    </row>
    <row r="77" spans="1:5" s="4" customFormat="1" x14ac:dyDescent="0.2">
      <c r="A77" s="2"/>
      <c r="B77" s="2"/>
      <c r="D77" s="2"/>
      <c r="E77" s="2"/>
    </row>
    <row r="78" spans="1:5" s="4" customFormat="1" x14ac:dyDescent="0.2">
      <c r="A78" s="2"/>
      <c r="B78" s="2"/>
      <c r="D78" s="2"/>
      <c r="E78" s="2"/>
    </row>
    <row r="79" spans="1:5" s="4" customFormat="1" x14ac:dyDescent="0.2">
      <c r="A79" s="2"/>
      <c r="B79" s="2"/>
      <c r="D79" s="2"/>
      <c r="E79" s="2"/>
    </row>
    <row r="80" spans="1:5" s="4" customFormat="1" x14ac:dyDescent="0.2">
      <c r="A80" s="2"/>
      <c r="B80" s="2"/>
      <c r="D80" s="2"/>
      <c r="E80" s="2"/>
    </row>
    <row r="81" spans="1:5" s="4" customFormat="1" x14ac:dyDescent="0.2">
      <c r="A81" s="2"/>
      <c r="B81" s="2"/>
      <c r="D81" s="2"/>
      <c r="E81" s="2"/>
    </row>
    <row r="82" spans="1:5" s="4" customFormat="1" x14ac:dyDescent="0.2">
      <c r="A82" s="2"/>
      <c r="B82" s="2"/>
      <c r="D82" s="2"/>
      <c r="E82" s="2"/>
    </row>
  </sheetData>
  <mergeCells count="3">
    <mergeCell ref="C4:D4"/>
    <mergeCell ref="F4:H4"/>
    <mergeCell ref="B9:D9"/>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B77"/>
  <sheetViews>
    <sheetView zoomScaleNormal="100" workbookViewId="0"/>
  </sheetViews>
  <sheetFormatPr defaultRowHeight="14.25" x14ac:dyDescent="0.2"/>
  <cols>
    <col min="1" max="1" width="46.5703125" style="2" customWidth="1"/>
    <col min="2" max="2" width="21.7109375" style="2" customWidth="1"/>
    <col min="3" max="3" width="15.28515625" style="2" customWidth="1"/>
    <col min="4" max="4" width="29.7109375" style="2" bestFit="1" customWidth="1"/>
    <col min="5" max="5" width="18" style="2" bestFit="1" customWidth="1"/>
    <col min="6" max="6" width="16.85546875" style="2" bestFit="1" customWidth="1"/>
    <col min="7" max="7" width="17" style="2" bestFit="1" customWidth="1"/>
    <col min="8" max="16384" width="9.140625" style="2"/>
  </cols>
  <sheetData>
    <row r="1" spans="1:7" ht="19.5" x14ac:dyDescent="0.25">
      <c r="A1" s="1" t="s">
        <v>72</v>
      </c>
    </row>
    <row r="3" spans="1:7" s="4" customFormat="1" ht="13.5" thickBot="1" x14ac:dyDescent="0.25">
      <c r="A3" s="3" t="s">
        <v>1</v>
      </c>
    </row>
    <row r="4" spans="1:7" s="4" customFormat="1" ht="27" customHeight="1" thickTop="1" thickBot="1" x14ac:dyDescent="0.25">
      <c r="A4" s="5" t="s">
        <v>2</v>
      </c>
      <c r="B4" s="5" t="s">
        <v>3</v>
      </c>
      <c r="C4" s="193" t="s">
        <v>4</v>
      </c>
      <c r="D4" s="193"/>
      <c r="E4" s="5" t="s">
        <v>5</v>
      </c>
      <c r="F4" s="196" t="s">
        <v>6</v>
      </c>
      <c r="G4" s="201"/>
    </row>
    <row r="5" spans="1:7" s="4" customFormat="1" ht="52.5" thickTop="1" thickBot="1" x14ac:dyDescent="0.25">
      <c r="A5" s="7" t="s">
        <v>73</v>
      </c>
      <c r="B5" s="7" t="s">
        <v>74</v>
      </c>
      <c r="C5" s="6" t="s">
        <v>8</v>
      </c>
      <c r="D5" s="6" t="s">
        <v>133</v>
      </c>
      <c r="E5" s="24" t="s">
        <v>370</v>
      </c>
      <c r="F5" s="7" t="s">
        <v>398</v>
      </c>
      <c r="G5" s="7" t="s">
        <v>380</v>
      </c>
    </row>
    <row r="6" spans="1:7" s="4" customFormat="1" ht="13.5" thickTop="1" x14ac:dyDescent="0.2"/>
    <row r="7" spans="1:7" s="4" customFormat="1" ht="12.75" x14ac:dyDescent="0.2"/>
    <row r="8" spans="1:7" s="4" customFormat="1" ht="13.5" thickBot="1" x14ac:dyDescent="0.25">
      <c r="A8" s="3" t="s">
        <v>42</v>
      </c>
    </row>
    <row r="9" spans="1:7" s="4" customFormat="1" ht="74.25" customHeight="1" thickTop="1" thickBot="1" x14ac:dyDescent="0.25">
      <c r="A9" s="143" t="s">
        <v>11</v>
      </c>
      <c r="B9" s="202" t="s">
        <v>373</v>
      </c>
      <c r="C9" s="203"/>
      <c r="D9" s="204"/>
    </row>
    <row r="10" spans="1:7" s="4" customFormat="1" ht="13.5" thickTop="1" x14ac:dyDescent="0.2"/>
    <row r="11" spans="1:7" s="4" customFormat="1" ht="12.75" x14ac:dyDescent="0.2"/>
    <row r="12" spans="1:7" s="4" customFormat="1" ht="13.5" thickBot="1" x14ac:dyDescent="0.25">
      <c r="A12" s="3" t="s">
        <v>67</v>
      </c>
    </row>
    <row r="13" spans="1:7" s="9" customFormat="1" ht="13.5" thickTop="1" x14ac:dyDescent="0.2">
      <c r="A13" s="47" t="s">
        <v>14</v>
      </c>
      <c r="B13" s="48" t="s">
        <v>75</v>
      </c>
    </row>
    <row r="14" spans="1:7" s="4" customFormat="1" ht="12.75" x14ac:dyDescent="0.2">
      <c r="A14" s="49" t="s">
        <v>154</v>
      </c>
      <c r="B14" s="50" t="s">
        <v>121</v>
      </c>
      <c r="F14" s="79"/>
    </row>
    <row r="15" spans="1:7" s="4" customFormat="1" ht="13.5" thickBot="1" x14ac:dyDescent="0.25">
      <c r="A15" s="51"/>
      <c r="B15" s="52" t="s">
        <v>146</v>
      </c>
    </row>
    <row r="16" spans="1:7" s="4" customFormat="1" ht="13.5" thickTop="1" x14ac:dyDescent="0.2"/>
    <row r="17" spans="1:5" s="4" customFormat="1" ht="12.75" x14ac:dyDescent="0.2"/>
    <row r="18" spans="1:5" s="4" customFormat="1" ht="13.5" thickBot="1" x14ac:dyDescent="0.25">
      <c r="A18" s="3" t="s">
        <v>16</v>
      </c>
    </row>
    <row r="19" spans="1:5" s="9" customFormat="1" ht="14.25" customHeight="1" thickTop="1" thickBot="1" x14ac:dyDescent="0.25">
      <c r="A19" s="80" t="s">
        <v>17</v>
      </c>
      <c r="B19" s="81" t="s">
        <v>18</v>
      </c>
      <c r="D19" s="10" t="s">
        <v>17</v>
      </c>
      <c r="E19" s="11" t="s">
        <v>18</v>
      </c>
    </row>
    <row r="20" spans="1:5" s="4" customFormat="1" ht="13.5" thickTop="1" x14ac:dyDescent="0.2">
      <c r="A20" s="82" t="s">
        <v>165</v>
      </c>
      <c r="B20" s="83">
        <v>8.4448206868228368</v>
      </c>
      <c r="D20" s="53" t="s">
        <v>343</v>
      </c>
      <c r="E20" s="54">
        <v>0.88206904142761366</v>
      </c>
    </row>
    <row r="21" spans="1:5" s="4" customFormat="1" ht="12.75" x14ac:dyDescent="0.2">
      <c r="A21" s="53" t="s">
        <v>166</v>
      </c>
      <c r="B21" s="54">
        <v>6.6980910832858171</v>
      </c>
      <c r="D21" s="53" t="s">
        <v>186</v>
      </c>
      <c r="E21" s="54">
        <v>0.87720872689431828</v>
      </c>
    </row>
    <row r="22" spans="1:5" s="4" customFormat="1" ht="12.75" x14ac:dyDescent="0.2">
      <c r="A22" s="53" t="s">
        <v>188</v>
      </c>
      <c r="B22" s="54">
        <v>4.8333839616169847</v>
      </c>
      <c r="D22" s="53" t="s">
        <v>203</v>
      </c>
      <c r="E22" s="54">
        <v>0.82094387749584219</v>
      </c>
    </row>
    <row r="23" spans="1:5" s="4" customFormat="1" ht="12.75" x14ac:dyDescent="0.2">
      <c r="A23" s="53" t="s">
        <v>238</v>
      </c>
      <c r="B23" s="54">
        <v>3.5058826545512747</v>
      </c>
      <c r="D23" s="53" t="s">
        <v>215</v>
      </c>
      <c r="E23" s="54">
        <v>0.8207287815382297</v>
      </c>
    </row>
    <row r="24" spans="1:5" s="4" customFormat="1" ht="12.75" x14ac:dyDescent="0.2">
      <c r="A24" s="53" t="s">
        <v>241</v>
      </c>
      <c r="B24" s="54">
        <v>2.97513651668491</v>
      </c>
      <c r="D24" s="53" t="s">
        <v>313</v>
      </c>
      <c r="E24" s="54">
        <v>0.81642721100179549</v>
      </c>
    </row>
    <row r="25" spans="1:5" s="4" customFormat="1" ht="12.75" x14ac:dyDescent="0.2">
      <c r="A25" s="53" t="s">
        <v>171</v>
      </c>
      <c r="B25" s="54">
        <v>2.8958394048009404</v>
      </c>
      <c r="D25" s="53" t="s">
        <v>344</v>
      </c>
      <c r="E25" s="54">
        <v>0.78647518605821676</v>
      </c>
    </row>
    <row r="26" spans="1:5" s="4" customFormat="1" ht="12.75" x14ac:dyDescent="0.2">
      <c r="A26" s="53" t="s">
        <v>199</v>
      </c>
      <c r="B26" s="54">
        <v>2.7932842145375663</v>
      </c>
      <c r="D26" s="53" t="s">
        <v>187</v>
      </c>
      <c r="E26" s="54">
        <v>0.70060256983308633</v>
      </c>
    </row>
    <row r="27" spans="1:5" s="4" customFormat="1" ht="12.75" x14ac:dyDescent="0.2">
      <c r="A27" s="53" t="s">
        <v>296</v>
      </c>
      <c r="B27" s="54">
        <v>2.5950257906929624</v>
      </c>
      <c r="D27" s="53" t="s">
        <v>345</v>
      </c>
      <c r="E27" s="54">
        <v>0.66126781170122462</v>
      </c>
    </row>
    <row r="28" spans="1:5" s="4" customFormat="1" ht="12.75" x14ac:dyDescent="0.2">
      <c r="A28" s="53" t="s">
        <v>206</v>
      </c>
      <c r="B28" s="54">
        <v>2.4875267052547407</v>
      </c>
      <c r="D28" s="53" t="s">
        <v>269</v>
      </c>
      <c r="E28" s="54">
        <v>0.64148726322647698</v>
      </c>
    </row>
    <row r="29" spans="1:5" s="4" customFormat="1" ht="12.75" x14ac:dyDescent="0.2">
      <c r="A29" s="53" t="s">
        <v>246</v>
      </c>
      <c r="B29" s="54">
        <v>2.4068672899212418</v>
      </c>
      <c r="D29" s="53" t="s">
        <v>224</v>
      </c>
      <c r="E29" s="54">
        <v>0.62297646070248125</v>
      </c>
    </row>
    <row r="30" spans="1:5" s="4" customFormat="1" ht="12.75" x14ac:dyDescent="0.2">
      <c r="A30" s="53" t="s">
        <v>226</v>
      </c>
      <c r="B30" s="54">
        <v>2.388018330057077</v>
      </c>
      <c r="D30" s="53" t="s">
        <v>327</v>
      </c>
      <c r="E30" s="54">
        <v>0.60941164504822054</v>
      </c>
    </row>
    <row r="31" spans="1:5" s="4" customFormat="1" ht="12.75" x14ac:dyDescent="0.2">
      <c r="A31" s="53" t="s">
        <v>227</v>
      </c>
      <c r="B31" s="54">
        <v>2.330148104832336</v>
      </c>
      <c r="D31" s="53" t="s">
        <v>271</v>
      </c>
      <c r="E31" s="54">
        <v>0.56824377780920221</v>
      </c>
    </row>
    <row r="32" spans="1:5" s="4" customFormat="1" ht="12.75" x14ac:dyDescent="0.2">
      <c r="A32" s="53" t="s">
        <v>170</v>
      </c>
      <c r="B32" s="54">
        <v>2.0686862438771816</v>
      </c>
      <c r="D32" s="53" t="s">
        <v>346</v>
      </c>
      <c r="E32" s="54">
        <v>8.3876180608830689E-2</v>
      </c>
    </row>
    <row r="33" spans="1:54" s="4" customFormat="1" ht="12.75" x14ac:dyDescent="0.2">
      <c r="A33" s="53" t="s">
        <v>267</v>
      </c>
      <c r="B33" s="54">
        <v>2.0486359539158823</v>
      </c>
      <c r="D33" s="53" t="s">
        <v>231</v>
      </c>
      <c r="E33" s="54">
        <v>3.9778546063856238E-2</v>
      </c>
    </row>
    <row r="34" spans="1:54" s="4" customFormat="1" ht="12.75" x14ac:dyDescent="0.2">
      <c r="A34" s="53" t="s">
        <v>333</v>
      </c>
      <c r="B34" s="54">
        <v>1.9293755295863149</v>
      </c>
      <c r="D34" s="53" t="s">
        <v>232</v>
      </c>
      <c r="E34" s="54">
        <v>9.103927690551173E-3</v>
      </c>
    </row>
    <row r="35" spans="1:54" s="4" customFormat="1" ht="12.75" x14ac:dyDescent="0.2">
      <c r="A35" s="53" t="s">
        <v>216</v>
      </c>
      <c r="B35" s="54">
        <v>1.8975699143564715</v>
      </c>
      <c r="D35" s="53" t="s">
        <v>233</v>
      </c>
      <c r="E35" s="54">
        <v>6.200132262783228E-3</v>
      </c>
    </row>
    <row r="36" spans="1:54" s="4" customFormat="1" ht="12.75" x14ac:dyDescent="0.2">
      <c r="A36" s="53" t="s">
        <v>220</v>
      </c>
      <c r="B36" s="54">
        <v>1.8175814101581831</v>
      </c>
      <c r="D36" s="55" t="s">
        <v>118</v>
      </c>
      <c r="E36" s="56">
        <v>92.44</v>
      </c>
    </row>
    <row r="37" spans="1:54" s="4" customFormat="1" ht="12.75" x14ac:dyDescent="0.2">
      <c r="A37" s="53" t="s">
        <v>252</v>
      </c>
      <c r="B37" s="54">
        <v>1.6923777834211977</v>
      </c>
      <c r="D37" s="53" t="s">
        <v>19</v>
      </c>
      <c r="E37" s="73">
        <v>7.56</v>
      </c>
    </row>
    <row r="38" spans="1:54" s="4" customFormat="1" ht="13.5" thickBot="1" x14ac:dyDescent="0.25">
      <c r="A38" s="53" t="s">
        <v>194</v>
      </c>
      <c r="B38" s="54">
        <v>1.6465560693650849</v>
      </c>
      <c r="D38" s="84" t="s">
        <v>21</v>
      </c>
      <c r="E38" s="85">
        <f>E36+E37</f>
        <v>100</v>
      </c>
    </row>
    <row r="39" spans="1:54" s="4" customFormat="1" ht="13.5" thickTop="1" x14ac:dyDescent="0.2">
      <c r="A39" s="53" t="s">
        <v>174</v>
      </c>
      <c r="B39" s="54">
        <v>1.6272078916544035</v>
      </c>
    </row>
    <row r="40" spans="1:54" s="4" customFormat="1" ht="12.75" x14ac:dyDescent="0.2">
      <c r="A40" s="32" t="s">
        <v>334</v>
      </c>
      <c r="B40" s="73">
        <v>1.5949241498348268</v>
      </c>
      <c r="D40" s="17"/>
      <c r="E40" s="17"/>
    </row>
    <row r="41" spans="1:54" s="4" customFormat="1" ht="12.75" x14ac:dyDescent="0.2">
      <c r="A41" s="32" t="s">
        <v>167</v>
      </c>
      <c r="B41" s="73">
        <v>1.5352825205021148</v>
      </c>
    </row>
    <row r="42" spans="1:54" s="4" customFormat="1" ht="12.75" x14ac:dyDescent="0.2">
      <c r="A42" s="32" t="s">
        <v>234</v>
      </c>
      <c r="B42" s="73">
        <v>1.491988532563763</v>
      </c>
    </row>
    <row r="43" spans="1:54" s="4" customFormat="1" ht="12.75" x14ac:dyDescent="0.2">
      <c r="A43" s="32" t="s">
        <v>281</v>
      </c>
      <c r="B43" s="73">
        <v>1.3488838323625292</v>
      </c>
    </row>
    <row r="44" spans="1:54" s="4" customFormat="1" ht="12.75" x14ac:dyDescent="0.2">
      <c r="A44" s="32" t="s">
        <v>335</v>
      </c>
      <c r="B44" s="73">
        <v>1.271261558005885</v>
      </c>
      <c r="C44" s="69"/>
      <c r="F44" s="17"/>
      <c r="G44" s="17"/>
    </row>
    <row r="45" spans="1:54" s="86" customFormat="1" ht="12.75" x14ac:dyDescent="0.2">
      <c r="A45" s="53" t="s">
        <v>235</v>
      </c>
      <c r="B45" s="54">
        <v>1.2524023139751896</v>
      </c>
      <c r="C45" s="17"/>
      <c r="D45" s="17"/>
      <c r="E45" s="17"/>
      <c r="F45" s="17"/>
      <c r="G45" s="17"/>
      <c r="H45" s="69"/>
      <c r="I45" s="69"/>
      <c r="J45" s="69"/>
      <c r="K45" s="69"/>
      <c r="L45" s="69"/>
      <c r="M45" s="69"/>
      <c r="N45" s="69"/>
      <c r="O45" s="69"/>
      <c r="P45" s="69"/>
      <c r="Q45" s="69"/>
      <c r="R45" s="69"/>
      <c r="S45" s="69"/>
      <c r="T45" s="69"/>
      <c r="U45" s="69"/>
      <c r="V45" s="69"/>
      <c r="W45" s="69"/>
      <c r="X45" s="69"/>
      <c r="Y45" s="69"/>
      <c r="Z45" s="69"/>
      <c r="AA45" s="69"/>
      <c r="AB45" s="69"/>
      <c r="AC45" s="69"/>
      <c r="AD45" s="69"/>
      <c r="AE45" s="69"/>
      <c r="AF45" s="69"/>
      <c r="AG45" s="69"/>
      <c r="AH45" s="69"/>
      <c r="AI45" s="69"/>
      <c r="AJ45" s="69"/>
      <c r="AK45" s="69"/>
      <c r="AL45" s="69"/>
      <c r="AM45" s="69"/>
      <c r="AN45" s="69"/>
      <c r="AO45" s="69"/>
      <c r="AP45" s="69"/>
      <c r="AQ45" s="69"/>
      <c r="AR45" s="69"/>
      <c r="AS45" s="69"/>
      <c r="AT45" s="69"/>
      <c r="AU45" s="69"/>
      <c r="AV45" s="69"/>
      <c r="AW45" s="69"/>
      <c r="AX45" s="69"/>
      <c r="AY45" s="69"/>
      <c r="AZ45" s="69"/>
      <c r="BA45" s="69"/>
      <c r="BB45" s="69"/>
    </row>
    <row r="46" spans="1:54" s="86" customFormat="1" ht="12.75" x14ac:dyDescent="0.2">
      <c r="A46" s="53" t="s">
        <v>336</v>
      </c>
      <c r="B46" s="54">
        <v>1.2071929435974338</v>
      </c>
      <c r="C46" s="69"/>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row>
    <row r="47" spans="1:54" s="86" customFormat="1" ht="12.75" x14ac:dyDescent="0.2">
      <c r="A47" s="32" t="s">
        <v>180</v>
      </c>
      <c r="B47" s="73">
        <v>1.1930457652248725</v>
      </c>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row>
    <row r="48" spans="1:54" s="86" customFormat="1" ht="12.75" x14ac:dyDescent="0.2">
      <c r="A48" s="32" t="s">
        <v>337</v>
      </c>
      <c r="B48" s="73">
        <v>1.1740683404330254</v>
      </c>
      <c r="C48" s="69"/>
      <c r="D48" s="17"/>
      <c r="E48" s="17"/>
      <c r="F48" s="69"/>
      <c r="G48" s="69"/>
      <c r="H48" s="69"/>
      <c r="I48" s="69"/>
      <c r="J48" s="69"/>
      <c r="K48" s="69"/>
      <c r="L48" s="69"/>
      <c r="M48" s="69"/>
      <c r="N48" s="69"/>
      <c r="O48" s="69"/>
      <c r="P48" s="69"/>
      <c r="Q48" s="69"/>
      <c r="R48" s="69"/>
      <c r="S48" s="69"/>
      <c r="T48" s="69"/>
      <c r="U48" s="69"/>
      <c r="V48" s="69"/>
      <c r="W48" s="69"/>
      <c r="X48" s="69"/>
      <c r="Y48" s="69"/>
      <c r="Z48" s="69"/>
      <c r="AA48" s="69"/>
      <c r="AB48" s="69"/>
      <c r="AC48" s="69"/>
      <c r="AD48" s="69"/>
      <c r="AE48" s="69"/>
      <c r="AF48" s="69"/>
      <c r="AG48" s="69"/>
      <c r="AH48" s="69"/>
      <c r="AI48" s="69"/>
      <c r="AJ48" s="69"/>
      <c r="AK48" s="69"/>
      <c r="AL48" s="69"/>
      <c r="AM48" s="69"/>
      <c r="AN48" s="69"/>
      <c r="AO48" s="69"/>
      <c r="AP48" s="69"/>
      <c r="AQ48" s="69"/>
      <c r="AR48" s="69"/>
      <c r="AS48" s="69"/>
      <c r="AT48" s="69"/>
      <c r="AU48" s="69"/>
      <c r="AV48" s="69"/>
      <c r="AW48" s="69"/>
      <c r="AX48" s="69"/>
      <c r="AY48" s="69"/>
      <c r="AZ48" s="69"/>
      <c r="BA48" s="69"/>
      <c r="BB48" s="69"/>
    </row>
    <row r="49" spans="1:54" s="86" customFormat="1" ht="12.75" x14ac:dyDescent="0.2">
      <c r="A49" s="32" t="s">
        <v>251</v>
      </c>
      <c r="B49" s="73">
        <v>1.1423429939944951</v>
      </c>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row>
    <row r="50" spans="1:54" s="86" customFormat="1" ht="12.75" x14ac:dyDescent="0.2">
      <c r="A50" s="32" t="s">
        <v>338</v>
      </c>
      <c r="B50" s="73">
        <v>1.0994018052605254</v>
      </c>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row>
    <row r="51" spans="1:54" s="86" customFormat="1" ht="12.75" x14ac:dyDescent="0.2">
      <c r="A51" s="32" t="s">
        <v>248</v>
      </c>
      <c r="B51" s="73">
        <v>1.0964664601015357</v>
      </c>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row>
    <row r="52" spans="1:54" s="86" customFormat="1" ht="12.75" x14ac:dyDescent="0.2">
      <c r="A52" s="32" t="s">
        <v>339</v>
      </c>
      <c r="B52" s="73">
        <v>1.0738575915228823</v>
      </c>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row>
    <row r="53" spans="1:54" s="86" customFormat="1" ht="12.75" x14ac:dyDescent="0.2">
      <c r="A53" s="32" t="s">
        <v>340</v>
      </c>
      <c r="B53" s="73">
        <v>1.0564715979247157</v>
      </c>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row>
    <row r="54" spans="1:54" s="86" customFormat="1" ht="12.75" x14ac:dyDescent="0.2">
      <c r="A54" s="32" t="s">
        <v>341</v>
      </c>
      <c r="B54" s="73">
        <v>1.0456260727783424</v>
      </c>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row>
    <row r="55" spans="1:54" s="86" customFormat="1" ht="12.75" x14ac:dyDescent="0.2">
      <c r="A55" s="32" t="s">
        <v>323</v>
      </c>
      <c r="B55" s="73">
        <v>1.0438289582540439</v>
      </c>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row>
    <row r="56" spans="1:54" s="86" customFormat="1" ht="12.75" x14ac:dyDescent="0.2">
      <c r="A56" s="32" t="s">
        <v>208</v>
      </c>
      <c r="B56" s="73">
        <v>1.0110817317089473</v>
      </c>
      <c r="C56" s="17"/>
      <c r="D56" s="17"/>
      <c r="E56" s="17"/>
      <c r="F56" s="17"/>
      <c r="G56" s="17"/>
      <c r="H56" s="17"/>
      <c r="I56" s="17"/>
      <c r="J56" s="17"/>
      <c r="K56" s="17"/>
      <c r="L56" s="17"/>
      <c r="M56" s="17"/>
      <c r="N56" s="17"/>
      <c r="O56" s="17"/>
      <c r="P56" s="17"/>
      <c r="Q56" s="17"/>
      <c r="R56" s="17"/>
      <c r="S56" s="17"/>
      <c r="T56" s="17"/>
      <c r="U56" s="17"/>
      <c r="V56" s="17"/>
      <c r="W56" s="17"/>
      <c r="X56" s="17"/>
      <c r="Y56" s="17"/>
      <c r="Z56" s="17"/>
      <c r="AA56" s="17"/>
      <c r="AB56" s="17"/>
      <c r="AC56" s="17"/>
      <c r="AD56" s="17"/>
      <c r="AE56" s="17"/>
      <c r="AF56" s="17"/>
      <c r="AG56" s="17"/>
      <c r="AH56" s="17"/>
      <c r="AI56" s="17"/>
      <c r="AJ56" s="17"/>
      <c r="AK56" s="17"/>
      <c r="AL56" s="17"/>
      <c r="AM56" s="17"/>
      <c r="AN56" s="17"/>
      <c r="AO56" s="17"/>
      <c r="AP56" s="17"/>
      <c r="AQ56" s="17"/>
      <c r="AR56" s="17"/>
      <c r="AS56" s="17"/>
      <c r="AT56" s="17"/>
      <c r="AU56" s="17"/>
      <c r="AV56" s="17"/>
      <c r="AW56" s="17"/>
      <c r="AX56" s="17"/>
      <c r="AY56" s="17"/>
      <c r="AZ56" s="17"/>
      <c r="BA56" s="17"/>
      <c r="BB56" s="17"/>
    </row>
    <row r="57" spans="1:54" s="86" customFormat="1" ht="12.75" x14ac:dyDescent="0.2">
      <c r="A57" s="32" t="s">
        <v>257</v>
      </c>
      <c r="B57" s="73">
        <v>0.99375029648576674</v>
      </c>
      <c r="C57" s="17"/>
      <c r="D57" s="17"/>
      <c r="E57" s="17"/>
      <c r="F57" s="17"/>
      <c r="G57" s="17"/>
      <c r="H57" s="17"/>
      <c r="I57" s="17"/>
      <c r="J57" s="17"/>
      <c r="K57" s="17"/>
      <c r="L57" s="17"/>
      <c r="M57" s="17"/>
      <c r="N57" s="17"/>
      <c r="O57" s="17"/>
      <c r="P57" s="17"/>
      <c r="Q57" s="17"/>
      <c r="R57" s="17"/>
      <c r="S57" s="17"/>
      <c r="T57" s="17"/>
      <c r="U57" s="17"/>
      <c r="V57" s="17"/>
      <c r="W57" s="17"/>
      <c r="X57" s="17"/>
      <c r="Y57" s="17"/>
      <c r="Z57" s="17"/>
      <c r="AA57" s="17"/>
      <c r="AB57" s="17"/>
      <c r="AC57" s="17"/>
      <c r="AD57" s="17"/>
      <c r="AE57" s="17"/>
      <c r="AF57" s="17"/>
      <c r="AG57" s="17"/>
      <c r="AH57" s="17"/>
      <c r="AI57" s="17"/>
      <c r="AJ57" s="17"/>
      <c r="AK57" s="17"/>
      <c r="AL57" s="17"/>
      <c r="AM57" s="17"/>
      <c r="AN57" s="17"/>
      <c r="AO57" s="17"/>
      <c r="AP57" s="17"/>
      <c r="AQ57" s="17"/>
      <c r="AR57" s="17"/>
      <c r="AS57" s="17"/>
      <c r="AT57" s="17"/>
      <c r="AU57" s="17"/>
      <c r="AV57" s="17"/>
      <c r="AW57" s="17"/>
      <c r="AX57" s="17"/>
      <c r="AY57" s="17"/>
      <c r="AZ57" s="17"/>
      <c r="BA57" s="17"/>
      <c r="BB57" s="17"/>
    </row>
    <row r="58" spans="1:54" s="86" customFormat="1" ht="12.75" x14ac:dyDescent="0.2">
      <c r="A58" s="32" t="s">
        <v>261</v>
      </c>
      <c r="B58" s="73">
        <v>0.99274035647085057</v>
      </c>
      <c r="C58" s="17"/>
      <c r="D58" s="17"/>
      <c r="E58" s="17"/>
      <c r="F58" s="17"/>
      <c r="G58" s="17"/>
      <c r="H58" s="17"/>
      <c r="I58" s="17"/>
      <c r="J58" s="17"/>
      <c r="K58" s="17"/>
      <c r="L58" s="17"/>
      <c r="M58" s="17"/>
      <c r="N58" s="17"/>
      <c r="O58" s="17"/>
      <c r="P58" s="17"/>
      <c r="Q58" s="17"/>
      <c r="R58" s="17"/>
      <c r="S58" s="17"/>
      <c r="T58" s="17"/>
      <c r="U58" s="17"/>
      <c r="V58" s="17"/>
      <c r="W58" s="17"/>
      <c r="X58" s="17"/>
      <c r="Y58" s="17"/>
      <c r="Z58" s="17"/>
      <c r="AA58" s="17"/>
      <c r="AB58" s="17"/>
      <c r="AC58" s="17"/>
      <c r="AD58" s="17"/>
      <c r="AE58" s="17"/>
      <c r="AF58" s="17"/>
      <c r="AG58" s="17"/>
      <c r="AH58" s="17"/>
      <c r="AI58" s="17"/>
      <c r="AJ58" s="17"/>
      <c r="AK58" s="17"/>
      <c r="AL58" s="17"/>
      <c r="AM58" s="17"/>
      <c r="AN58" s="17"/>
      <c r="AO58" s="17"/>
      <c r="AP58" s="17"/>
      <c r="AQ58" s="17"/>
      <c r="AR58" s="17"/>
      <c r="AS58" s="17"/>
      <c r="AT58" s="17"/>
      <c r="AU58" s="17"/>
      <c r="AV58" s="17"/>
      <c r="AW58" s="17"/>
      <c r="AX58" s="17"/>
      <c r="AY58" s="17"/>
      <c r="AZ58" s="17"/>
      <c r="BA58" s="17"/>
      <c r="BB58" s="17"/>
    </row>
    <row r="59" spans="1:54" s="86" customFormat="1" ht="12.75" x14ac:dyDescent="0.2">
      <c r="A59" s="32" t="s">
        <v>342</v>
      </c>
      <c r="B59" s="73">
        <v>0.90027942427337204</v>
      </c>
      <c r="C59" s="17"/>
      <c r="D59" s="17"/>
      <c r="E59" s="17"/>
      <c r="F59" s="17"/>
      <c r="G59" s="17"/>
      <c r="H59" s="17"/>
      <c r="I59" s="17"/>
      <c r="J59" s="17"/>
      <c r="K59" s="17"/>
      <c r="L59" s="17"/>
      <c r="M59" s="17"/>
      <c r="N59" s="17"/>
      <c r="O59" s="17"/>
      <c r="P59" s="17"/>
      <c r="Q59" s="17"/>
      <c r="R59" s="17"/>
      <c r="S59" s="17"/>
      <c r="T59" s="17"/>
      <c r="U59" s="17"/>
      <c r="V59" s="17"/>
      <c r="W59" s="17"/>
      <c r="X59" s="17"/>
      <c r="Y59" s="17"/>
      <c r="Z59" s="17"/>
      <c r="AA59" s="17"/>
      <c r="AB59" s="17"/>
      <c r="AC59" s="17"/>
      <c r="AD59" s="17"/>
      <c r="AE59" s="17"/>
      <c r="AF59" s="17"/>
      <c r="AG59" s="17"/>
      <c r="AH59" s="17"/>
      <c r="AI59" s="17"/>
      <c r="AJ59" s="17"/>
      <c r="AK59" s="17"/>
      <c r="AL59" s="17"/>
      <c r="AM59" s="17"/>
      <c r="AN59" s="17"/>
      <c r="AO59" s="17"/>
      <c r="AP59" s="17"/>
      <c r="AQ59" s="17"/>
      <c r="AR59" s="17"/>
      <c r="AS59" s="17"/>
      <c r="AT59" s="17"/>
      <c r="AU59" s="17"/>
      <c r="AV59" s="17"/>
      <c r="AW59" s="17"/>
      <c r="AX59" s="17"/>
      <c r="AY59" s="17"/>
      <c r="AZ59" s="17"/>
      <c r="BA59" s="17"/>
      <c r="BB59" s="17"/>
    </row>
    <row r="60" spans="1:54" s="86" customFormat="1" ht="12.75" x14ac:dyDescent="0.2">
      <c r="A60" s="32" t="s">
        <v>273</v>
      </c>
      <c r="B60" s="73">
        <v>0.88405484426156822</v>
      </c>
      <c r="C60" s="17"/>
      <c r="D60" s="17"/>
      <c r="E60" s="17"/>
      <c r="F60" s="17"/>
      <c r="G60" s="17"/>
      <c r="H60" s="17"/>
      <c r="I60" s="17"/>
      <c r="J60" s="17"/>
      <c r="K60" s="17"/>
      <c r="L60" s="17"/>
      <c r="M60" s="17"/>
      <c r="N60" s="17"/>
      <c r="O60" s="17"/>
      <c r="P60" s="17"/>
      <c r="Q60" s="17"/>
      <c r="R60" s="17"/>
      <c r="S60" s="17"/>
      <c r="T60" s="17"/>
      <c r="U60" s="17"/>
      <c r="V60" s="17"/>
      <c r="W60" s="17"/>
      <c r="X60" s="17"/>
      <c r="Y60" s="17"/>
      <c r="Z60" s="17"/>
      <c r="AA60" s="17"/>
      <c r="AB60" s="17"/>
      <c r="AC60" s="17"/>
      <c r="AD60" s="17"/>
      <c r="AE60" s="17"/>
      <c r="AF60" s="17"/>
      <c r="AG60" s="17"/>
      <c r="AH60" s="17"/>
      <c r="AI60" s="17"/>
      <c r="AJ60" s="17"/>
      <c r="AK60" s="17"/>
      <c r="AL60" s="17"/>
      <c r="AM60" s="17"/>
      <c r="AN60" s="17"/>
      <c r="AO60" s="17"/>
      <c r="AP60" s="17"/>
      <c r="AQ60" s="17"/>
      <c r="AR60" s="17"/>
      <c r="AS60" s="17"/>
      <c r="AT60" s="17"/>
      <c r="AU60" s="17"/>
      <c r="AV60" s="17"/>
      <c r="AW60" s="17"/>
      <c r="AX60" s="17"/>
      <c r="AY60" s="17"/>
      <c r="AZ60" s="17"/>
      <c r="BA60" s="17"/>
      <c r="BB60" s="17"/>
    </row>
    <row r="61" spans="1:54" s="86" customFormat="1" ht="12.75" x14ac:dyDescent="0.2">
      <c r="A61" s="17"/>
      <c r="B61" s="17"/>
      <c r="C61" s="17"/>
      <c r="D61" s="17"/>
      <c r="E61" s="17"/>
      <c r="F61" s="17"/>
      <c r="G61" s="17"/>
      <c r="H61" s="17"/>
      <c r="I61" s="17"/>
      <c r="J61" s="17"/>
      <c r="K61" s="17"/>
      <c r="L61" s="17"/>
      <c r="M61" s="17"/>
      <c r="N61" s="17"/>
      <c r="O61" s="17"/>
      <c r="P61" s="17"/>
      <c r="Q61" s="17"/>
      <c r="R61" s="17"/>
      <c r="S61" s="17"/>
      <c r="T61" s="17"/>
      <c r="U61" s="17"/>
      <c r="V61" s="17"/>
      <c r="W61" s="17"/>
      <c r="X61" s="17"/>
      <c r="Y61" s="17"/>
      <c r="Z61" s="17"/>
      <c r="AA61" s="17"/>
      <c r="AB61" s="17"/>
      <c r="AC61" s="17"/>
      <c r="AD61" s="17"/>
      <c r="AE61" s="17"/>
      <c r="AF61" s="17"/>
      <c r="AG61" s="17"/>
      <c r="AH61" s="17"/>
      <c r="AI61" s="17"/>
      <c r="AJ61" s="17"/>
      <c r="AK61" s="17"/>
      <c r="AL61" s="17"/>
      <c r="AM61" s="17"/>
      <c r="AN61" s="17"/>
      <c r="AO61" s="17"/>
      <c r="AP61" s="17"/>
      <c r="AQ61" s="17"/>
      <c r="AR61" s="17"/>
      <c r="AS61" s="17"/>
      <c r="AT61" s="17"/>
      <c r="AU61" s="17"/>
      <c r="AV61" s="17"/>
      <c r="AW61" s="17"/>
      <c r="AX61" s="17"/>
      <c r="AY61" s="17"/>
      <c r="AZ61" s="17"/>
      <c r="BA61" s="17"/>
      <c r="BB61" s="17"/>
    </row>
    <row r="62" spans="1:54" s="86" customFormat="1" ht="12.75" x14ac:dyDescent="0.2">
      <c r="A62" s="17"/>
      <c r="B62" s="17"/>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row>
    <row r="63" spans="1:54" s="4" customFormat="1" ht="12.75" x14ac:dyDescent="0.2">
      <c r="A63" s="3" t="s">
        <v>375</v>
      </c>
      <c r="B63" s="3"/>
    </row>
    <row r="64" spans="1:54" s="4" customFormat="1" ht="12.75" x14ac:dyDescent="0.2">
      <c r="A64" s="22"/>
    </row>
    <row r="65" spans="1:5" s="9" customFormat="1" ht="12.75" x14ac:dyDescent="0.2">
      <c r="A65" s="67" t="s">
        <v>22</v>
      </c>
      <c r="B65" s="139" t="s">
        <v>23</v>
      </c>
      <c r="C65" s="40" t="s">
        <v>24</v>
      </c>
      <c r="D65" s="40" t="s">
        <v>25</v>
      </c>
      <c r="E65" s="40" t="s">
        <v>26</v>
      </c>
    </row>
    <row r="66" spans="1:5" s="4" customFormat="1" ht="12.75" x14ac:dyDescent="0.2">
      <c r="A66" s="41" t="s">
        <v>27</v>
      </c>
      <c r="B66" s="140"/>
      <c r="C66" s="57"/>
      <c r="D66" s="57"/>
      <c r="E66" s="57"/>
    </row>
    <row r="67" spans="1:5" s="4" customFormat="1" ht="15" x14ac:dyDescent="0.25">
      <c r="A67" s="58" t="s">
        <v>76</v>
      </c>
      <c r="B67" s="43">
        <v>36.381909547738701</v>
      </c>
      <c r="C67" s="127">
        <v>13.396393345624858</v>
      </c>
      <c r="D67" s="127">
        <v>16.465944797482557</v>
      </c>
      <c r="E67" s="127">
        <v>9.5735844269532642</v>
      </c>
    </row>
    <row r="68" spans="1:5" s="4" customFormat="1" ht="15" x14ac:dyDescent="0.25">
      <c r="A68" s="58" t="s">
        <v>77</v>
      </c>
      <c r="B68" s="127">
        <v>37.195715676728348</v>
      </c>
      <c r="C68" s="127">
        <v>14.517636490944064</v>
      </c>
      <c r="D68" s="78">
        <v>17.34467716458412</v>
      </c>
      <c r="E68" s="127">
        <v>16.752975858666552</v>
      </c>
    </row>
    <row r="69" spans="1:5" s="4" customFormat="1" ht="12.75" x14ac:dyDescent="0.2">
      <c r="A69" s="20" t="s">
        <v>357</v>
      </c>
      <c r="B69" s="59"/>
      <c r="C69" s="59"/>
      <c r="D69" s="59"/>
      <c r="E69" s="59"/>
    </row>
    <row r="70" spans="1:5" s="4" customFormat="1" ht="15" x14ac:dyDescent="0.25">
      <c r="A70" s="58" t="s">
        <v>358</v>
      </c>
      <c r="B70" s="127">
        <v>31.698483092303498</v>
      </c>
      <c r="C70" s="127">
        <v>11.167901200550379</v>
      </c>
      <c r="D70" s="127">
        <v>15.948853097168314</v>
      </c>
      <c r="E70" s="127">
        <v>12.996489400993649</v>
      </c>
    </row>
    <row r="71" spans="1:5" s="4" customFormat="1" ht="12.75" x14ac:dyDescent="0.2">
      <c r="A71" s="44"/>
      <c r="B71" s="87"/>
      <c r="C71" s="87"/>
    </row>
    <row r="72" spans="1:5" s="4" customFormat="1" ht="12.75" x14ac:dyDescent="0.2"/>
    <row r="73" spans="1:5" s="4" customFormat="1" ht="12.75" x14ac:dyDescent="0.2">
      <c r="A73" s="22" t="s">
        <v>30</v>
      </c>
    </row>
    <row r="74" spans="1:5" s="4" customFormat="1" ht="12.75" x14ac:dyDescent="0.2">
      <c r="A74" s="4" t="s">
        <v>31</v>
      </c>
    </row>
    <row r="75" spans="1:5" s="4" customFormat="1" ht="12.75" x14ac:dyDescent="0.2">
      <c r="A75" s="4" t="s">
        <v>147</v>
      </c>
    </row>
    <row r="76" spans="1:5" s="4" customFormat="1" x14ac:dyDescent="0.2">
      <c r="A76" s="4" t="s">
        <v>32</v>
      </c>
      <c r="D76" s="2"/>
      <c r="E76" s="2"/>
    </row>
    <row r="77" spans="1:5" s="4" customFormat="1" x14ac:dyDescent="0.2">
      <c r="A77" s="4" t="s">
        <v>57</v>
      </c>
      <c r="D77" s="2"/>
      <c r="E77" s="2"/>
    </row>
  </sheetData>
  <mergeCells count="3">
    <mergeCell ref="C4:D4"/>
    <mergeCell ref="F4:G4"/>
    <mergeCell ref="B9:D9"/>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70"/>
  <sheetViews>
    <sheetView workbookViewId="0"/>
  </sheetViews>
  <sheetFormatPr defaultRowHeight="14.25" x14ac:dyDescent="0.2"/>
  <cols>
    <col min="1" max="1" width="51.140625" style="2" customWidth="1"/>
    <col min="2" max="2" width="20.28515625" style="2" customWidth="1"/>
    <col min="3" max="3" width="25.42578125" style="2" customWidth="1"/>
    <col min="4" max="4" width="31.7109375" style="2" customWidth="1"/>
    <col min="5" max="5" width="18" style="2" bestFit="1" customWidth="1"/>
    <col min="6" max="6" width="15.5703125" style="2" customWidth="1"/>
    <col min="7" max="7" width="19" style="2" customWidth="1"/>
    <col min="8" max="16384" width="9.140625" style="2"/>
  </cols>
  <sheetData>
    <row r="1" spans="1:7" ht="19.5" x14ac:dyDescent="0.25">
      <c r="A1" s="1" t="s">
        <v>47</v>
      </c>
    </row>
    <row r="2" spans="1:7" s="4" customFormat="1" ht="12.75" x14ac:dyDescent="0.2"/>
    <row r="3" spans="1:7" s="4" customFormat="1" ht="13.5" thickBot="1" x14ac:dyDescent="0.25">
      <c r="A3" s="3" t="s">
        <v>1</v>
      </c>
    </row>
    <row r="4" spans="1:7" s="4" customFormat="1" ht="27" customHeight="1" thickTop="1" thickBot="1" x14ac:dyDescent="0.25">
      <c r="A4" s="5" t="s">
        <v>2</v>
      </c>
      <c r="B4" s="5" t="s">
        <v>3</v>
      </c>
      <c r="C4" s="193" t="s">
        <v>4</v>
      </c>
      <c r="D4" s="193"/>
      <c r="E4" s="5" t="s">
        <v>5</v>
      </c>
      <c r="F4" s="193" t="s">
        <v>6</v>
      </c>
      <c r="G4" s="193"/>
    </row>
    <row r="5" spans="1:7" s="61" customFormat="1" ht="55.5" customHeight="1" thickTop="1" thickBot="1" x14ac:dyDescent="0.25">
      <c r="A5" s="60" t="s">
        <v>48</v>
      </c>
      <c r="B5" s="6" t="s">
        <v>7</v>
      </c>
      <c r="C5" s="6" t="s">
        <v>8</v>
      </c>
      <c r="D5" s="6" t="s">
        <v>49</v>
      </c>
      <c r="E5" s="24" t="s">
        <v>371</v>
      </c>
      <c r="F5" s="6" t="s">
        <v>395</v>
      </c>
      <c r="G5" s="6" t="s">
        <v>50</v>
      </c>
    </row>
    <row r="6" spans="1:7" s="4" customFormat="1" ht="13.5" thickTop="1" x14ac:dyDescent="0.2"/>
    <row r="7" spans="1:7" s="4" customFormat="1" ht="12.75" x14ac:dyDescent="0.2"/>
    <row r="8" spans="1:7" s="4" customFormat="1" ht="13.5" thickBot="1" x14ac:dyDescent="0.25">
      <c r="A8" s="3" t="s">
        <v>42</v>
      </c>
    </row>
    <row r="9" spans="1:7" s="4" customFormat="1" ht="55.5" customHeight="1" thickTop="1" thickBot="1" x14ac:dyDescent="0.25">
      <c r="A9" s="142" t="s">
        <v>11</v>
      </c>
      <c r="B9" s="194" t="s">
        <v>138</v>
      </c>
      <c r="C9" s="195"/>
    </row>
    <row r="10" spans="1:7" s="4" customFormat="1" ht="13.5" thickTop="1" x14ac:dyDescent="0.2"/>
    <row r="11" spans="1:7" s="4" customFormat="1" ht="12.75" x14ac:dyDescent="0.2"/>
    <row r="12" spans="1:7" s="4" customFormat="1" ht="13.5" thickBot="1" x14ac:dyDescent="0.25">
      <c r="A12" s="3" t="s">
        <v>13</v>
      </c>
    </row>
    <row r="13" spans="1:7" s="9" customFormat="1" ht="13.5" thickTop="1" x14ac:dyDescent="0.2">
      <c r="A13" s="47" t="s">
        <v>14</v>
      </c>
      <c r="B13" s="48" t="s">
        <v>15</v>
      </c>
    </row>
    <row r="14" spans="1:7" s="4" customFormat="1" ht="12.75" x14ac:dyDescent="0.2">
      <c r="A14" s="62" t="s">
        <v>155</v>
      </c>
      <c r="B14" s="63" t="s">
        <v>131</v>
      </c>
    </row>
    <row r="15" spans="1:7" s="4" customFormat="1" ht="13.5" thickBot="1" x14ac:dyDescent="0.25">
      <c r="A15" s="64"/>
      <c r="B15" s="65" t="s">
        <v>130</v>
      </c>
    </row>
    <row r="16" spans="1:7" s="4" customFormat="1" ht="13.5" thickTop="1" x14ac:dyDescent="0.2"/>
    <row r="17" spans="1:5" s="4" customFormat="1" ht="12.75" x14ac:dyDescent="0.2"/>
    <row r="18" spans="1:5" s="4" customFormat="1" ht="13.5" thickBot="1" x14ac:dyDescent="0.25">
      <c r="A18" s="3" t="s">
        <v>16</v>
      </c>
    </row>
    <row r="19" spans="1:5" s="9" customFormat="1" ht="23.25" customHeight="1" thickTop="1" x14ac:dyDescent="0.2">
      <c r="A19" s="10" t="s">
        <v>17</v>
      </c>
      <c r="B19" s="11" t="s">
        <v>18</v>
      </c>
      <c r="D19" s="10" t="s">
        <v>17</v>
      </c>
      <c r="E19" s="11" t="s">
        <v>18</v>
      </c>
    </row>
    <row r="20" spans="1:5" s="4" customFormat="1" ht="12.75" x14ac:dyDescent="0.2">
      <c r="A20" s="12" t="s">
        <v>167</v>
      </c>
      <c r="B20" s="13">
        <v>9.4220719926835095</v>
      </c>
      <c r="D20" s="12" t="s">
        <v>348</v>
      </c>
      <c r="E20" s="13">
        <v>0.96982179089554776</v>
      </c>
    </row>
    <row r="21" spans="1:5" s="4" customFormat="1" ht="12.75" x14ac:dyDescent="0.2">
      <c r="A21" s="12" t="s">
        <v>166</v>
      </c>
      <c r="B21" s="13">
        <v>7.6235295838632231</v>
      </c>
      <c r="D21" s="12" t="s">
        <v>349</v>
      </c>
      <c r="E21" s="13">
        <v>0.96963994646843554</v>
      </c>
    </row>
    <row r="22" spans="1:5" s="4" customFormat="1" ht="12.75" x14ac:dyDescent="0.2">
      <c r="A22" s="12" t="s">
        <v>169</v>
      </c>
      <c r="B22" s="13">
        <v>6.571349946805201</v>
      </c>
      <c r="D22" s="12" t="s">
        <v>181</v>
      </c>
      <c r="E22" s="13">
        <v>0.95933795454912707</v>
      </c>
    </row>
    <row r="23" spans="1:5" s="4" customFormat="1" ht="12.75" x14ac:dyDescent="0.2">
      <c r="A23" s="12" t="s">
        <v>178</v>
      </c>
      <c r="B23" s="13">
        <v>5.5590194954551597</v>
      </c>
      <c r="D23" s="12" t="s">
        <v>350</v>
      </c>
      <c r="E23" s="13">
        <v>0.87336468758927899</v>
      </c>
    </row>
    <row r="24" spans="1:5" s="4" customFormat="1" ht="12.75" x14ac:dyDescent="0.2">
      <c r="A24" s="12" t="s">
        <v>171</v>
      </c>
      <c r="B24" s="13">
        <v>5.3930700392045976</v>
      </c>
      <c r="D24" s="12" t="s">
        <v>217</v>
      </c>
      <c r="E24" s="13">
        <v>0.82316426042964796</v>
      </c>
    </row>
    <row r="25" spans="1:5" s="4" customFormat="1" ht="12.75" x14ac:dyDescent="0.2">
      <c r="A25" s="12" t="s">
        <v>165</v>
      </c>
      <c r="B25" s="13">
        <v>4.3288192154884904</v>
      </c>
      <c r="D25" s="53" t="s">
        <v>278</v>
      </c>
      <c r="E25" s="54">
        <v>0.80970777282335338</v>
      </c>
    </row>
    <row r="26" spans="1:5" s="4" customFormat="1" ht="12.75" x14ac:dyDescent="0.2">
      <c r="A26" s="12" t="s">
        <v>174</v>
      </c>
      <c r="B26" s="13">
        <v>3.8516960601934955</v>
      </c>
      <c r="D26" s="32" t="s">
        <v>180</v>
      </c>
      <c r="E26" s="54">
        <v>0.76151899963864988</v>
      </c>
    </row>
    <row r="27" spans="1:5" s="4" customFormat="1" ht="12.75" x14ac:dyDescent="0.2">
      <c r="A27" s="12" t="s">
        <v>173</v>
      </c>
      <c r="B27" s="13">
        <v>3.7475673951184363</v>
      </c>
      <c r="D27" s="12" t="s">
        <v>351</v>
      </c>
      <c r="E27" s="13">
        <v>0.75654858529758617</v>
      </c>
    </row>
    <row r="28" spans="1:5" s="4" customFormat="1" ht="12.75" x14ac:dyDescent="0.2">
      <c r="A28" s="12" t="s">
        <v>182</v>
      </c>
      <c r="B28" s="13">
        <v>3.4449631147016611</v>
      </c>
      <c r="D28" s="12" t="s">
        <v>318</v>
      </c>
      <c r="E28" s="13">
        <v>0.74777206607238456</v>
      </c>
    </row>
    <row r="29" spans="1:5" s="4" customFormat="1" ht="12.75" x14ac:dyDescent="0.2">
      <c r="A29" s="12" t="s">
        <v>193</v>
      </c>
      <c r="B29" s="13">
        <v>3.1223218514724724</v>
      </c>
      <c r="D29" s="12" t="s">
        <v>352</v>
      </c>
      <c r="E29" s="13">
        <v>0.67998703024931018</v>
      </c>
    </row>
    <row r="30" spans="1:5" s="4" customFormat="1" ht="12.75" x14ac:dyDescent="0.2">
      <c r="A30" s="12" t="s">
        <v>168</v>
      </c>
      <c r="B30" s="13">
        <v>2.5949704872303716</v>
      </c>
      <c r="D30" s="12" t="s">
        <v>353</v>
      </c>
      <c r="E30" s="13">
        <v>0.6744458264564781</v>
      </c>
    </row>
    <row r="31" spans="1:5" s="4" customFormat="1" ht="12.75" x14ac:dyDescent="0.2">
      <c r="A31" s="12" t="s">
        <v>170</v>
      </c>
      <c r="B31" s="13">
        <v>2.5336586078890786</v>
      </c>
      <c r="D31" s="12" t="s">
        <v>276</v>
      </c>
      <c r="E31" s="13">
        <v>0.62679879812754591</v>
      </c>
    </row>
    <row r="32" spans="1:5" s="4" customFormat="1" ht="12.75" x14ac:dyDescent="0.2">
      <c r="A32" s="12" t="s">
        <v>175</v>
      </c>
      <c r="B32" s="13">
        <v>2.4209175886966272</v>
      </c>
      <c r="D32" s="12" t="s">
        <v>214</v>
      </c>
      <c r="E32" s="13">
        <v>0.53568337486769491</v>
      </c>
    </row>
    <row r="33" spans="1:5" s="4" customFormat="1" ht="12.75" x14ac:dyDescent="0.2">
      <c r="A33" s="12" t="s">
        <v>200</v>
      </c>
      <c r="B33" s="13">
        <v>1.886800096395731</v>
      </c>
      <c r="D33" s="12" t="s">
        <v>354</v>
      </c>
      <c r="E33" s="13">
        <v>0.49217457006408449</v>
      </c>
    </row>
    <row r="34" spans="1:5" s="4" customFormat="1" ht="12.75" x14ac:dyDescent="0.2">
      <c r="A34" s="12" t="s">
        <v>201</v>
      </c>
      <c r="B34" s="13">
        <v>1.8596168801595168</v>
      </c>
      <c r="D34" s="53" t="s">
        <v>325</v>
      </c>
      <c r="E34" s="54">
        <v>0.48833436934986318</v>
      </c>
    </row>
    <row r="35" spans="1:5" s="4" customFormat="1" ht="12.75" x14ac:dyDescent="0.2">
      <c r="A35" s="12" t="s">
        <v>280</v>
      </c>
      <c r="B35" s="13">
        <v>1.7729983180451252</v>
      </c>
      <c r="D35" s="53" t="s">
        <v>355</v>
      </c>
      <c r="E35" s="54">
        <v>0.48268077559860756</v>
      </c>
    </row>
    <row r="36" spans="1:5" s="4" customFormat="1" ht="12.75" x14ac:dyDescent="0.2">
      <c r="A36" s="12" t="s">
        <v>283</v>
      </c>
      <c r="B36" s="13">
        <v>1.650420020469318</v>
      </c>
      <c r="D36" s="53" t="s">
        <v>356</v>
      </c>
      <c r="E36" s="54">
        <v>0.44520061867717142</v>
      </c>
    </row>
    <row r="37" spans="1:5" s="4" customFormat="1" ht="12.75" x14ac:dyDescent="0.2">
      <c r="A37" s="12" t="s">
        <v>295</v>
      </c>
      <c r="B37" s="13">
        <v>1.6290431978154745</v>
      </c>
      <c r="D37" s="53" t="s">
        <v>231</v>
      </c>
      <c r="E37" s="54">
        <v>4.92621604280735E-2</v>
      </c>
    </row>
    <row r="38" spans="1:5" s="4" customFormat="1" ht="12.75" x14ac:dyDescent="0.2">
      <c r="A38" s="12" t="s">
        <v>176</v>
      </c>
      <c r="B38" s="13">
        <v>1.5964198024681571</v>
      </c>
      <c r="D38" s="53" t="s">
        <v>232</v>
      </c>
      <c r="E38" s="54">
        <v>1.1371590737113609E-2</v>
      </c>
    </row>
    <row r="39" spans="1:5" s="4" customFormat="1" ht="12.75" x14ac:dyDescent="0.2">
      <c r="A39" s="12" t="s">
        <v>205</v>
      </c>
      <c r="B39" s="13">
        <v>1.49498849639526</v>
      </c>
      <c r="D39" s="14" t="s">
        <v>118</v>
      </c>
      <c r="E39" s="56">
        <v>99.85</v>
      </c>
    </row>
    <row r="40" spans="1:5" s="4" customFormat="1" ht="12.75" x14ac:dyDescent="0.2">
      <c r="A40" s="12" t="s">
        <v>228</v>
      </c>
      <c r="B40" s="13">
        <v>1.4552693799650063</v>
      </c>
      <c r="D40" s="12" t="s">
        <v>86</v>
      </c>
      <c r="E40" s="73">
        <v>0.15</v>
      </c>
    </row>
    <row r="41" spans="1:5" s="4" customFormat="1" ht="13.5" thickBot="1" x14ac:dyDescent="0.25">
      <c r="A41" s="12" t="s">
        <v>221</v>
      </c>
      <c r="B41" s="13">
        <v>1.4387430048426737</v>
      </c>
      <c r="D41" s="34" t="s">
        <v>21</v>
      </c>
      <c r="E41" s="35">
        <f>E39+E40</f>
        <v>100</v>
      </c>
    </row>
    <row r="42" spans="1:5" s="4" customFormat="1" ht="13.5" thickTop="1" x14ac:dyDescent="0.2">
      <c r="A42" s="12" t="s">
        <v>347</v>
      </c>
      <c r="B42" s="13">
        <v>1.3114582199068197</v>
      </c>
    </row>
    <row r="43" spans="1:5" s="4" customFormat="1" ht="12.75" x14ac:dyDescent="0.2">
      <c r="A43" s="12" t="s">
        <v>286</v>
      </c>
      <c r="B43" s="13">
        <v>1.2823441694410611</v>
      </c>
    </row>
    <row r="44" spans="1:5" s="4" customFormat="1" ht="12.75" x14ac:dyDescent="0.2">
      <c r="A44" s="53" t="s">
        <v>203</v>
      </c>
      <c r="B44" s="54">
        <v>1.1752529555743003</v>
      </c>
    </row>
    <row r="45" spans="1:5" s="4" customFormat="1" ht="12.75" x14ac:dyDescent="0.2">
      <c r="A45" s="32" t="s">
        <v>256</v>
      </c>
      <c r="B45" s="54">
        <v>1.1241622484069329</v>
      </c>
    </row>
    <row r="46" spans="1:5" s="4" customFormat="1" ht="12.75" x14ac:dyDescent="0.2">
      <c r="A46" s="32" t="s">
        <v>279</v>
      </c>
      <c r="B46" s="54">
        <v>1.1187826841048669</v>
      </c>
    </row>
    <row r="47" spans="1:5" s="4" customFormat="1" ht="12.75" x14ac:dyDescent="0.2">
      <c r="A47" s="12" t="s">
        <v>202</v>
      </c>
      <c r="B47" s="13">
        <v>1.1067253883405181</v>
      </c>
    </row>
    <row r="48" spans="1:5" s="4" customFormat="1" ht="12.75" x14ac:dyDescent="0.2">
      <c r="A48" s="12" t="s">
        <v>204</v>
      </c>
      <c r="B48" s="13">
        <v>1.09568717905311</v>
      </c>
    </row>
    <row r="49" spans="1:5" s="4" customFormat="1" ht="12.75" x14ac:dyDescent="0.2">
      <c r="A49" s="12" t="s">
        <v>227</v>
      </c>
      <c r="B49" s="13">
        <v>1.0652446540226161</v>
      </c>
    </row>
    <row r="50" spans="1:5" s="4" customFormat="1" ht="12.75" x14ac:dyDescent="0.2">
      <c r="A50" s="12" t="s">
        <v>216</v>
      </c>
      <c r="B50" s="13">
        <v>1.0621381450594511</v>
      </c>
    </row>
    <row r="51" spans="1:5" s="4" customFormat="1" ht="12.75" x14ac:dyDescent="0.2">
      <c r="A51" s="12" t="s">
        <v>285</v>
      </c>
      <c r="B51" s="13">
        <v>0.97995204085591681</v>
      </c>
    </row>
    <row r="52" spans="1:5" s="4" customFormat="1" ht="12.75" x14ac:dyDescent="0.2">
      <c r="A52" s="12" t="s">
        <v>307</v>
      </c>
      <c r="B52" s="13">
        <v>0.97464950787366933</v>
      </c>
    </row>
    <row r="53" spans="1:5" s="4" customFormat="1" x14ac:dyDescent="0.2">
      <c r="A53" s="178"/>
      <c r="B53" s="70"/>
    </row>
    <row r="54" spans="1:5" s="4" customFormat="1" x14ac:dyDescent="0.2">
      <c r="A54" s="178"/>
      <c r="B54" s="70"/>
    </row>
    <row r="55" spans="1:5" s="4" customFormat="1" ht="12.75" x14ac:dyDescent="0.2"/>
    <row r="56" spans="1:5" s="4" customFormat="1" ht="12.75" x14ac:dyDescent="0.2">
      <c r="A56" s="3" t="s">
        <v>375</v>
      </c>
      <c r="B56" s="66"/>
    </row>
    <row r="57" spans="1:5" s="4" customFormat="1" ht="12.75" x14ac:dyDescent="0.2">
      <c r="A57" s="22"/>
    </row>
    <row r="58" spans="1:5" s="4" customFormat="1" ht="12.75" x14ac:dyDescent="0.2">
      <c r="A58" s="67" t="s">
        <v>22</v>
      </c>
      <c r="B58" s="40" t="s">
        <v>23</v>
      </c>
      <c r="C58" s="40" t="s">
        <v>24</v>
      </c>
      <c r="D58" s="40" t="s">
        <v>25</v>
      </c>
      <c r="E58" s="40" t="s">
        <v>26</v>
      </c>
    </row>
    <row r="59" spans="1:5" s="4" customFormat="1" ht="12.75" x14ac:dyDescent="0.2">
      <c r="A59" s="41" t="s">
        <v>27</v>
      </c>
      <c r="B59" s="57"/>
      <c r="C59" s="57"/>
      <c r="D59" s="57"/>
      <c r="E59" s="57"/>
    </row>
    <row r="60" spans="1:5" s="4" customFormat="1" ht="12.75" x14ac:dyDescent="0.2">
      <c r="A60" s="58" t="s">
        <v>51</v>
      </c>
      <c r="B60" s="43">
        <v>27.223171016063663</v>
      </c>
      <c r="C60" s="43">
        <v>7.1630857249937563</v>
      </c>
      <c r="D60" s="43">
        <v>12.313658671365735</v>
      </c>
      <c r="E60" s="43">
        <v>9.6476625307984278</v>
      </c>
    </row>
    <row r="61" spans="1:5" s="4" customFormat="1" ht="12.75" x14ac:dyDescent="0.2">
      <c r="A61" s="58" t="s">
        <v>52</v>
      </c>
      <c r="B61" s="43">
        <v>29.292712140290522</v>
      </c>
      <c r="C61" s="43">
        <v>8.2004507461147078</v>
      </c>
      <c r="D61" s="43">
        <v>13.245246227936192</v>
      </c>
      <c r="E61" s="43">
        <v>13.158397692058422</v>
      </c>
    </row>
    <row r="62" spans="1:5" s="4" customFormat="1" ht="12.75" x14ac:dyDescent="0.2">
      <c r="A62" s="20" t="s">
        <v>357</v>
      </c>
      <c r="B62" s="43"/>
      <c r="C62" s="43"/>
      <c r="D62" s="43"/>
      <c r="E62" s="43"/>
    </row>
    <row r="63" spans="1:5" s="4" customFormat="1" ht="15" customHeight="1" x14ac:dyDescent="0.25">
      <c r="A63" s="58" t="s">
        <v>363</v>
      </c>
      <c r="B63" s="43">
        <v>30.479947004498563</v>
      </c>
      <c r="C63" s="127">
        <v>9.0972925876746444</v>
      </c>
      <c r="D63" s="127">
        <v>14.184927902160283</v>
      </c>
      <c r="E63" s="127">
        <v>11.493786951973316</v>
      </c>
    </row>
    <row r="64" spans="1:5" s="4" customFormat="1" ht="12.75" x14ac:dyDescent="0.2"/>
    <row r="65" spans="1:1" s="4" customFormat="1" ht="12.75" x14ac:dyDescent="0.2"/>
    <row r="66" spans="1:1" s="4" customFormat="1" ht="12.75" x14ac:dyDescent="0.2">
      <c r="A66" s="22" t="s">
        <v>30</v>
      </c>
    </row>
    <row r="67" spans="1:1" s="4" customFormat="1" ht="12.75" x14ac:dyDescent="0.2">
      <c r="A67" s="4" t="s">
        <v>31</v>
      </c>
    </row>
    <row r="68" spans="1:1" s="4" customFormat="1" ht="12.75" x14ac:dyDescent="0.2">
      <c r="A68" s="4" t="s">
        <v>147</v>
      </c>
    </row>
    <row r="69" spans="1:1" s="4" customFormat="1" ht="12.75" x14ac:dyDescent="0.2">
      <c r="A69" s="4" t="s">
        <v>32</v>
      </c>
    </row>
    <row r="70" spans="1:1" s="4" customFormat="1" ht="12.75" x14ac:dyDescent="0.2">
      <c r="A70" s="4" t="s">
        <v>33</v>
      </c>
    </row>
  </sheetData>
  <mergeCells count="3">
    <mergeCell ref="C4:D4"/>
    <mergeCell ref="F4:G4"/>
    <mergeCell ref="B9:C9"/>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G42"/>
  <sheetViews>
    <sheetView workbookViewId="0">
      <selection activeCell="E10" sqref="E10"/>
    </sheetView>
  </sheetViews>
  <sheetFormatPr defaultRowHeight="14.25" x14ac:dyDescent="0.2"/>
  <cols>
    <col min="1" max="1" width="44.5703125" style="2" customWidth="1"/>
    <col min="2" max="2" width="27.85546875" style="2" customWidth="1"/>
    <col min="3" max="3" width="18" style="23" bestFit="1" customWidth="1"/>
    <col min="4" max="4" width="15" style="2" customWidth="1"/>
    <col min="5" max="5" width="20.140625" style="2" bestFit="1" customWidth="1"/>
    <col min="6" max="6" width="15.5703125" style="2" bestFit="1" customWidth="1"/>
    <col min="7" max="7" width="20" style="2" bestFit="1" customWidth="1"/>
    <col min="8" max="8" width="9.140625" style="2"/>
    <col min="9" max="9" width="14" style="2" customWidth="1"/>
    <col min="10" max="16384" width="9.140625" style="2"/>
  </cols>
  <sheetData>
    <row r="1" spans="1:7" s="46" customFormat="1" ht="19.5" x14ac:dyDescent="0.25">
      <c r="A1" s="1" t="s">
        <v>78</v>
      </c>
      <c r="C1" s="88"/>
    </row>
    <row r="3" spans="1:7" s="4" customFormat="1" ht="13.5" thickBot="1" x14ac:dyDescent="0.25">
      <c r="A3" s="3" t="s">
        <v>1</v>
      </c>
      <c r="C3" s="9"/>
    </row>
    <row r="4" spans="1:7" s="4" customFormat="1" ht="25.5" customHeight="1" thickTop="1" thickBot="1" x14ac:dyDescent="0.25">
      <c r="A4" s="5" t="s">
        <v>2</v>
      </c>
      <c r="B4" s="5" t="s">
        <v>3</v>
      </c>
      <c r="C4" s="193" t="s">
        <v>4</v>
      </c>
      <c r="D4" s="193"/>
      <c r="E4" s="5" t="s">
        <v>5</v>
      </c>
      <c r="F4" s="196" t="s">
        <v>6</v>
      </c>
      <c r="G4" s="201"/>
    </row>
    <row r="5" spans="1:7" s="4" customFormat="1" ht="90.75" thickTop="1" thickBot="1" x14ac:dyDescent="0.25">
      <c r="A5" s="7" t="s">
        <v>79</v>
      </c>
      <c r="B5" s="6" t="s">
        <v>80</v>
      </c>
      <c r="C5" s="6" t="s">
        <v>8</v>
      </c>
      <c r="D5" s="6" t="s">
        <v>35</v>
      </c>
      <c r="E5" s="24" t="s">
        <v>81</v>
      </c>
      <c r="F5" s="6" t="s">
        <v>397</v>
      </c>
      <c r="G5" s="6" t="s">
        <v>396</v>
      </c>
    </row>
    <row r="6" spans="1:7" s="4" customFormat="1" ht="13.5" thickTop="1" x14ac:dyDescent="0.2">
      <c r="C6" s="9"/>
    </row>
    <row r="7" spans="1:7" s="4" customFormat="1" ht="12.75" x14ac:dyDescent="0.2">
      <c r="C7" s="9"/>
    </row>
    <row r="8" spans="1:7" s="4" customFormat="1" ht="13.5" thickBot="1" x14ac:dyDescent="0.25">
      <c r="A8" s="3" t="s">
        <v>42</v>
      </c>
      <c r="C8" s="9"/>
    </row>
    <row r="9" spans="1:7" s="4" customFormat="1" ht="60" customHeight="1" thickTop="1" thickBot="1" x14ac:dyDescent="0.25">
      <c r="A9" s="89" t="s">
        <v>11</v>
      </c>
      <c r="B9" s="194" t="s">
        <v>82</v>
      </c>
      <c r="C9" s="195"/>
    </row>
    <row r="10" spans="1:7" s="4" customFormat="1" ht="13.5" thickTop="1" x14ac:dyDescent="0.2">
      <c r="C10" s="9"/>
      <c r="D10" s="90"/>
    </row>
    <row r="11" spans="1:7" s="4" customFormat="1" ht="12.75" x14ac:dyDescent="0.2">
      <c r="C11" s="9"/>
      <c r="D11" s="90"/>
    </row>
    <row r="12" spans="1:7" s="4" customFormat="1" ht="13.5" thickBot="1" x14ac:dyDescent="0.25">
      <c r="A12" s="3" t="s">
        <v>67</v>
      </c>
      <c r="C12" s="9"/>
    </row>
    <row r="13" spans="1:7" s="9" customFormat="1" ht="13.5" thickTop="1" x14ac:dyDescent="0.2">
      <c r="A13" s="47" t="s">
        <v>14</v>
      </c>
      <c r="B13" s="48" t="s">
        <v>15</v>
      </c>
    </row>
    <row r="14" spans="1:7" s="4" customFormat="1" ht="12.75" x14ac:dyDescent="0.2">
      <c r="A14" s="62" t="s">
        <v>156</v>
      </c>
      <c r="B14" s="63" t="s">
        <v>139</v>
      </c>
      <c r="C14" s="9"/>
    </row>
    <row r="15" spans="1:7" s="4" customFormat="1" ht="13.5" thickBot="1" x14ac:dyDescent="0.25">
      <c r="A15" s="64"/>
      <c r="B15" s="65" t="s">
        <v>137</v>
      </c>
      <c r="C15" s="9"/>
    </row>
    <row r="16" spans="1:7" s="4" customFormat="1" ht="13.5" thickTop="1" x14ac:dyDescent="0.2">
      <c r="C16" s="9"/>
    </row>
    <row r="17" spans="1:7" s="4" customFormat="1" ht="12.75" x14ac:dyDescent="0.2">
      <c r="C17" s="9"/>
    </row>
    <row r="18" spans="1:7" s="4" customFormat="1" ht="13.5" thickBot="1" x14ac:dyDescent="0.25">
      <c r="A18" s="3" t="s">
        <v>16</v>
      </c>
      <c r="C18" s="9"/>
    </row>
    <row r="19" spans="1:7" s="9" customFormat="1" ht="13.5" thickTop="1" x14ac:dyDescent="0.2">
      <c r="A19" s="10" t="s">
        <v>17</v>
      </c>
      <c r="B19" s="91" t="s">
        <v>83</v>
      </c>
      <c r="C19" s="11" t="s">
        <v>18</v>
      </c>
      <c r="E19" s="92"/>
      <c r="F19" s="92"/>
      <c r="G19" s="92"/>
    </row>
    <row r="20" spans="1:7" s="4" customFormat="1" ht="12.75" x14ac:dyDescent="0.2">
      <c r="A20" s="12" t="s">
        <v>20</v>
      </c>
      <c r="B20" s="25"/>
      <c r="C20" s="13"/>
    </row>
    <row r="21" spans="1:7" s="4" customFormat="1" ht="12.75" x14ac:dyDescent="0.2">
      <c r="A21" s="12" t="s">
        <v>84</v>
      </c>
      <c r="B21" s="25"/>
      <c r="C21" s="13">
        <v>97.481476736014699</v>
      </c>
    </row>
    <row r="22" spans="1:7" s="4" customFormat="1" ht="12.75" x14ac:dyDescent="0.2">
      <c r="A22" s="95" t="s">
        <v>85</v>
      </c>
      <c r="B22" s="96"/>
      <c r="C22" s="97">
        <f>+C21</f>
        <v>97.481476736014699</v>
      </c>
    </row>
    <row r="23" spans="1:7" s="4" customFormat="1" ht="12.75" x14ac:dyDescent="0.2">
      <c r="A23" s="94" t="s">
        <v>86</v>
      </c>
      <c r="B23" s="25"/>
      <c r="C23" s="13">
        <v>2.5185232639853052</v>
      </c>
    </row>
    <row r="24" spans="1:7" s="4" customFormat="1" ht="13.5" thickBot="1" x14ac:dyDescent="0.25">
      <c r="A24" s="84" t="s">
        <v>87</v>
      </c>
      <c r="B24" s="98"/>
      <c r="C24" s="85">
        <f>C22+C23</f>
        <v>100</v>
      </c>
    </row>
    <row r="25" spans="1:7" s="4" customFormat="1" ht="13.5" thickTop="1" x14ac:dyDescent="0.2">
      <c r="A25" s="99"/>
      <c r="B25" s="100"/>
      <c r="C25" s="101"/>
      <c r="E25" s="37"/>
      <c r="F25" s="102"/>
      <c r="G25" s="38"/>
    </row>
    <row r="26" spans="1:7" s="4" customFormat="1" ht="12.75" x14ac:dyDescent="0.2">
      <c r="C26" s="9"/>
    </row>
    <row r="27" spans="1:7" s="4" customFormat="1" ht="12.75" x14ac:dyDescent="0.2">
      <c r="C27" s="9"/>
    </row>
    <row r="28" spans="1:7" s="4" customFormat="1" ht="12.75" x14ac:dyDescent="0.2">
      <c r="A28" s="3" t="s">
        <v>375</v>
      </c>
      <c r="B28" s="3"/>
      <c r="C28" s="9"/>
    </row>
    <row r="29" spans="1:7" s="4" customFormat="1" ht="12.75" x14ac:dyDescent="0.2">
      <c r="A29" s="22"/>
      <c r="C29" s="9"/>
    </row>
    <row r="30" spans="1:7" s="9" customFormat="1" ht="12.75" x14ac:dyDescent="0.2">
      <c r="A30" s="67" t="s">
        <v>22</v>
      </c>
      <c r="B30" s="40" t="s">
        <v>23</v>
      </c>
      <c r="C30" s="40" t="s">
        <v>24</v>
      </c>
      <c r="D30" s="40" t="s">
        <v>25</v>
      </c>
      <c r="E30" s="40" t="s">
        <v>26</v>
      </c>
      <c r="F30" s="103"/>
    </row>
    <row r="31" spans="1:7" s="4" customFormat="1" ht="12.75" x14ac:dyDescent="0.2">
      <c r="A31" s="41" t="s">
        <v>27</v>
      </c>
      <c r="B31" s="57"/>
      <c r="C31" s="57"/>
      <c r="D31" s="57"/>
      <c r="E31" s="57"/>
      <c r="F31" s="87"/>
    </row>
    <row r="32" spans="1:7" s="4" customFormat="1" ht="12.75" x14ac:dyDescent="0.2">
      <c r="A32" s="58" t="s">
        <v>88</v>
      </c>
      <c r="B32" s="43">
        <v>0.23293162125450628</v>
      </c>
      <c r="C32" s="43">
        <v>5.3696745365861442</v>
      </c>
      <c r="D32" s="43">
        <v>6.9305632086606783</v>
      </c>
      <c r="E32" s="43">
        <v>6.1312576268189423</v>
      </c>
      <c r="F32" s="104"/>
    </row>
    <row r="33" spans="1:6" s="4" customFormat="1" ht="12.75" x14ac:dyDescent="0.2">
      <c r="A33" s="58" t="s">
        <v>89</v>
      </c>
      <c r="B33" s="43">
        <v>0.32526949996984911</v>
      </c>
      <c r="C33" s="43">
        <v>5.4538133850683845</v>
      </c>
      <c r="D33" s="43">
        <v>7.0034692387287212</v>
      </c>
      <c r="E33" s="43">
        <v>7.0322803671515555</v>
      </c>
      <c r="F33" s="102"/>
    </row>
    <row r="34" spans="1:6" s="4" customFormat="1" ht="12.75" x14ac:dyDescent="0.2">
      <c r="A34" s="20" t="s">
        <v>357</v>
      </c>
      <c r="B34" s="43"/>
      <c r="C34" s="43"/>
      <c r="D34" s="43"/>
      <c r="E34" s="43"/>
      <c r="F34" s="17"/>
    </row>
    <row r="35" spans="1:6" s="36" customFormat="1" ht="13.5" customHeight="1" x14ac:dyDescent="0.25">
      <c r="A35" s="58" t="s">
        <v>90</v>
      </c>
      <c r="B35" s="43">
        <v>6.6797780722093414</v>
      </c>
      <c r="C35" s="127">
        <v>7.3935844942633278</v>
      </c>
      <c r="D35" s="127">
        <v>8.0951866043924792</v>
      </c>
      <c r="E35" s="127">
        <v>7.5364475865967506</v>
      </c>
      <c r="F35" s="102"/>
    </row>
    <row r="36" spans="1:6" s="4" customFormat="1" ht="12.75" x14ac:dyDescent="0.2">
      <c r="C36" s="9"/>
    </row>
    <row r="37" spans="1:6" s="4" customFormat="1" ht="12.75" x14ac:dyDescent="0.2">
      <c r="C37" s="9"/>
    </row>
    <row r="38" spans="1:6" s="4" customFormat="1" ht="12.75" x14ac:dyDescent="0.2">
      <c r="A38" s="22" t="s">
        <v>30</v>
      </c>
      <c r="C38" s="9"/>
    </row>
    <row r="39" spans="1:6" s="4" customFormat="1" ht="12.75" x14ac:dyDescent="0.2">
      <c r="A39" s="4" t="s">
        <v>91</v>
      </c>
      <c r="C39" s="9"/>
    </row>
    <row r="40" spans="1:6" s="4" customFormat="1" ht="12.75" x14ac:dyDescent="0.2">
      <c r="A40" s="4" t="s">
        <v>147</v>
      </c>
      <c r="C40" s="9"/>
    </row>
    <row r="41" spans="1:6" s="4" customFormat="1" ht="12.75" x14ac:dyDescent="0.2">
      <c r="A41" s="4" t="s">
        <v>32</v>
      </c>
      <c r="C41" s="9"/>
    </row>
    <row r="42" spans="1:6" s="4" customFormat="1" ht="12.75" x14ac:dyDescent="0.2">
      <c r="A42" s="4" t="s">
        <v>57</v>
      </c>
      <c r="C42" s="9"/>
    </row>
  </sheetData>
  <mergeCells count="3">
    <mergeCell ref="C4:D4"/>
    <mergeCell ref="F4:G4"/>
    <mergeCell ref="B9:C9"/>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Starshare</vt:lpstr>
      <vt:lpstr>Discovery</vt:lpstr>
      <vt:lpstr>Bonanza</vt:lpstr>
      <vt:lpstr>BFSI</vt:lpstr>
      <vt:lpstr>Ethical</vt:lpstr>
      <vt:lpstr>Taxshield</vt:lpstr>
      <vt:lpstr>Infra</vt:lpstr>
      <vt:lpstr>Nifty Index</vt:lpstr>
      <vt:lpstr>Liquid</vt:lpstr>
      <vt:lpstr>Ultra Short</vt:lpstr>
      <vt:lpstr>Short term </vt:lpstr>
      <vt:lpstr>Dynamic</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SACHIN PAWAR</dc:creator>
  <cp:lastModifiedBy>SACHIN PAWAR</cp:lastModifiedBy>
  <cp:lastPrinted>2017-08-02T08:18:51Z</cp:lastPrinted>
  <dcterms:created xsi:type="dcterms:W3CDTF">2017-08-02T06:02:38Z</dcterms:created>
  <dcterms:modified xsi:type="dcterms:W3CDTF">2018-02-23T11:24:56Z</dcterms:modified>
</cp:coreProperties>
</file>