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defaultThemeVersion="166925"/>
  <mc:AlternateContent xmlns:mc="http://schemas.openxmlformats.org/markup-compatibility/2006">
    <mc:Choice Requires="x15">
      <x15ac:absPath xmlns:x15ac="http://schemas.microsoft.com/office/spreadsheetml/2010/11/ac" url="D:\Vikrant\Dashbord\2018\"/>
    </mc:Choice>
  </mc:AlternateContent>
  <xr:revisionPtr revIDLastSave="0" documentId="13_ncr:1_{062BE632-9AA3-4C64-98F2-AD7C1DE0966E}" xr6:coauthVersionLast="28" xr6:coauthVersionMax="28" xr10:uidLastSave="{00000000-0000-0000-0000-000000000000}"/>
  <bookViews>
    <workbookView xWindow="0" yWindow="0" windowWidth="20400" windowHeight="8610" tabRatio="818" xr2:uid="{00000000-000D-0000-FFFF-FFFF00000000}"/>
  </bookViews>
  <sheets>
    <sheet name="Starshare" sheetId="1" r:id="rId1"/>
    <sheet name="Discovery" sheetId="5" r:id="rId2"/>
    <sheet name="Bonanza"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1" l="1"/>
  <c r="E40" i="2" l="1"/>
  <c r="E50" i="5"/>
  <c r="E40" i="4"/>
  <c r="E30" i="3" l="1"/>
  <c r="E45" i="7" l="1"/>
  <c r="E47" i="6"/>
  <c r="E41" i="8" l="1"/>
  <c r="C22" i="12" l="1"/>
  <c r="C24" i="12" s="1"/>
  <c r="C22" i="11"/>
  <c r="C24" i="11" s="1"/>
  <c r="C22" i="10"/>
  <c r="C24" i="10" s="1"/>
  <c r="C22" i="9"/>
  <c r="C24" i="9" s="1"/>
</calcChain>
</file>

<file path=xl/sharedStrings.xml><?xml version="1.0" encoding="utf-8"?>
<sst xmlns="http://schemas.openxmlformats.org/spreadsheetml/2006/main" count="1046" uniqueCount="403">
  <si>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</si>
  <si>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</si>
  <si>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</si>
  <si>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</si>
  <si>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</si>
  <si>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</si>
  <si>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</si>
  <si>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</si>
  <si>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</si>
  <si>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</si>
  <si>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</si>
  <si>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</si>
  <si>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</si>
  <si>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</si>
  <si>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</si>
  <si>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</si>
  <si>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</si>
  <si>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</si>
  <si>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</si>
  <si>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Cash &amp; Cash Equivalent</t>
  </si>
  <si>
    <t>CBLO</t>
  </si>
  <si>
    <t>Total Holding</t>
  </si>
  <si>
    <t xml:space="preserve">Scheme &amp; Benchmark Name </t>
  </si>
  <si>
    <t>1yr</t>
  </si>
  <si>
    <t>3yr</t>
  </si>
  <si>
    <t>5yr</t>
  </si>
  <si>
    <t>Since Inception</t>
  </si>
  <si>
    <t>Schemes</t>
  </si>
  <si>
    <t>Taurus Starshare Regular Plan Growth</t>
  </si>
  <si>
    <t>Taurus Starshare Direct  Plan Growth</t>
  </si>
  <si>
    <t>Note :-</t>
  </si>
  <si>
    <t>1)  All returns provided is of Growth option calculated on compounded annualized basis</t>
  </si>
  <si>
    <t>3)  Direct Plan returns are calculated  from inception date i.e Jan-2013</t>
  </si>
  <si>
    <t xml:space="preserve">4) Expenses ratio is year to date </t>
  </si>
  <si>
    <t>Taurus Bonanza Fund</t>
  </si>
  <si>
    <t>Exit Load - Nil</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</si>
  <si>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</si>
  <si>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Scheme &amp; Benchmark Name</t>
  </si>
  <si>
    <t>Taurus Bonanza Fund- Regular Plan Growth</t>
  </si>
  <si>
    <t xml:space="preserve">Taurus Bonanza Fund- Direct Plan Growth  </t>
  </si>
  <si>
    <t>Taurus Banking &amp; Financial Services Fund</t>
  </si>
  <si>
    <t>Primary Investment in equity &amp; equity related securities of companies in the Banking &amp; Financial services sector</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</si>
  <si>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</si>
  <si>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</si>
  <si>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 xml:space="preserve">Schemes </t>
  </si>
  <si>
    <t>Taurus Banking &amp; Financial Services Fund-Regular Plan Growth</t>
  </si>
  <si>
    <t xml:space="preserve">Taurus Banking &amp; Financial Services Fund- Direct  Plan Growth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</si>
  <si>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</si>
  <si>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</si>
  <si>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Debt &amp; Money Market Instruments: 0 - 5%</t>
  </si>
  <si>
    <t>Taurus Nifty Index Fund- Regular  Plan Growth</t>
  </si>
  <si>
    <t xml:space="preserve">Taurus Nifty Index Fund- Direct Plan Growth  </t>
  </si>
  <si>
    <t>Taurus Discovery Fund</t>
  </si>
  <si>
    <t>The primary objective of the Scheme is to identify and select low priced stocks through price discovery mechanism.</t>
  </si>
  <si>
    <t>Taurus Discovery Fund- Regular Plan Growth</t>
  </si>
  <si>
    <t>Taurus Discovery Fund- Direct Plan Growth</t>
  </si>
  <si>
    <t xml:space="preserve">4)  Expenses ratio is year to date </t>
  </si>
  <si>
    <t>Taurus Ethical Fund</t>
  </si>
  <si>
    <t>Open ended equity scheme that invest in companies which are in compliance with shariah norms</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</si>
  <si>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</si>
  <si>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</si>
  <si>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</si>
  <si>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 xml:space="preserve">Taurus Ethical Fund- Regular Plan Growth </t>
  </si>
  <si>
    <t>Taurus Ethical Fund- Direct Plan Growth</t>
  </si>
  <si>
    <t>Taurus Taxshield</t>
  </si>
  <si>
    <t>To provide long term capital appreciation over the life of the scheme through investment pre-dominantly in equity shares, besides tax benefits.</t>
  </si>
  <si>
    <t>AUM &amp;  Exp Ratio</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</si>
  <si>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</si>
  <si>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</si>
  <si>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</si>
  <si>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</si>
  <si>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</si>
  <si>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</si>
  <si>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 xml:space="preserve">  Sector</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</si>
  <si>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</si>
  <si>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</si>
  <si>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</si>
  <si>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</si>
  <si>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</si>
  <si>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</si>
  <si>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</si>
  <si>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</si>
  <si>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</si>
  <si>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</si>
  <si>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</si>
  <si>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</si>
  <si>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Taurus Liquid Regular Plan - Growth</t>
  </si>
  <si>
    <t>Taurus Liquid Direct Plan - Growth</t>
  </si>
  <si>
    <t>Index : Crisil Liquid Fund Index</t>
  </si>
  <si>
    <t>1)  All returns provided is of Growth option (Regular Plan) calculated on compounded annualized basis</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</si>
  <si>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</si>
  <si>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</si>
  <si>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</si>
  <si>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</si>
  <si>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</si>
  <si>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 xml:space="preserve">  CASH &amp; CASH RECEIVABLES
  </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</si>
  <si>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</si>
  <si>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</si>
  <si>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</si>
  <si>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</si>
  <si>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</si>
  <si>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</si>
  <si>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</si>
  <si>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</si>
  <si>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</si>
  <si>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</si>
  <si>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</si>
  <si>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</si>
  <si>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</si>
  <si>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</si>
  <si>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</si>
  <si>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</si>
  <si>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Taurus Dynamic Income Fund  Regular Plan  Growth</t>
  </si>
  <si>
    <t xml:space="preserve">Taurus Dynamic Income Fund  Direct Plan Growth </t>
  </si>
  <si>
    <t>*Industry exposure, scrip aum, asset aum scrip investment, asset investment not</t>
  </si>
  <si>
    <t>available as listing is await</t>
  </si>
  <si>
    <t>TOTAL -  EQUITY</t>
  </si>
  <si>
    <t>Regular - 2.68%</t>
  </si>
  <si>
    <t>Direct-  2.33%</t>
  </si>
  <si>
    <t>Direct- 2.06%</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</si>
  <si>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</si>
  <si>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</si>
  <si>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</si>
  <si>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</si>
  <si>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Rs.500 and multiple of Rs.500 thereafter</t>
  </si>
  <si>
    <t>Exit Load - NA {lock - in period of 3 years}</t>
  </si>
  <si>
    <t>Index : Crisil Composite Bond Fund Index</t>
  </si>
  <si>
    <t>Crisil Composite Bond Fund Index</t>
  </si>
  <si>
    <t>0.50% if exited on or before 7 days. Nil, if exited after 7 days</t>
  </si>
  <si>
    <t>Exit Load - 0.50% if exited on or before 7 days. Nil, if exited after 7 days</t>
  </si>
  <si>
    <t>Direct- 1.93%</t>
  </si>
  <si>
    <t>Regular- 2.68%</t>
  </si>
  <si>
    <t>To replicate the Nifty 50 Index by investing in securities of Nifty 50 Index in the same proportion/weightage. However, there is no assurance that the investment objective of the scheme will be realised.</t>
  </si>
  <si>
    <t>Direct- 0.26%</t>
  </si>
  <si>
    <t>Regular - 2.66%</t>
  </si>
  <si>
    <t>Direct- 1.82%</t>
  </si>
  <si>
    <t>Larsen &amp; Toubro Ltd.</t>
  </si>
  <si>
    <t>Reliance Industries Ltd.</t>
  </si>
  <si>
    <t>HDFC Bank Ltd.</t>
  </si>
  <si>
    <t>State Bank of India</t>
  </si>
  <si>
    <t>Housing Development Finance Corporation Ltd.</t>
  </si>
  <si>
    <t>Axis Bank Ltd.</t>
  </si>
  <si>
    <t>ICICI Bank Ltd.</t>
  </si>
  <si>
    <t>Oracle Financial Services Software Ltd.</t>
  </si>
  <si>
    <t>Infosys Ltd.</t>
  </si>
  <si>
    <t>Tata Consultancy Services Ltd.</t>
  </si>
  <si>
    <t>Hindustan Unilever Ltd.</t>
  </si>
  <si>
    <t>Sun Pharmaceutical Industries Ltd.</t>
  </si>
  <si>
    <t>KPIT Technologies Ltd.</t>
  </si>
  <si>
    <t>ITC Ltd.</t>
  </si>
  <si>
    <t>Persistent Systems Ltd.</t>
  </si>
  <si>
    <t>GAIL (India) Ltd.</t>
  </si>
  <si>
    <t>Tech Mahindra Ltd.</t>
  </si>
  <si>
    <t>Kotak Mahindra Bank Ltd.</t>
  </si>
  <si>
    <t>Trent Ltd.</t>
  </si>
  <si>
    <t>HSIL Ltd.</t>
  </si>
  <si>
    <t>Relaxo Footwears Ltd.</t>
  </si>
  <si>
    <t>The Ramco Cements Ltd.</t>
  </si>
  <si>
    <t>Blue Dart Express Ltd.</t>
  </si>
  <si>
    <t>Adani Enterprises Ltd.</t>
  </si>
  <si>
    <t>Cyient Ltd.</t>
  </si>
  <si>
    <t>Karur Vysya Bank Ltd.</t>
  </si>
  <si>
    <t>Entertainment Network (India) Ltd.</t>
  </si>
  <si>
    <t>Apollo Tyres Ltd.</t>
  </si>
  <si>
    <t>Maruti Suzuki India Ltd.</t>
  </si>
  <si>
    <t>Ashok Leyland Ltd.</t>
  </si>
  <si>
    <t>Titan Company Ltd.</t>
  </si>
  <si>
    <t>Jindal Steel &amp; Power Ltd.</t>
  </si>
  <si>
    <t>Tata Elxsi Ltd.</t>
  </si>
  <si>
    <t>Century Plyboards (India) Ltd.</t>
  </si>
  <si>
    <t>Tata Motors Ltd.</t>
  </si>
  <si>
    <t>IndusInd Bank Ltd.</t>
  </si>
  <si>
    <t>Ultratech Cement Ltd.</t>
  </si>
  <si>
    <t>Tata Steel Ltd.</t>
  </si>
  <si>
    <t>Bajaj Auto Ltd.</t>
  </si>
  <si>
    <t>HCL Technologies Ltd.</t>
  </si>
  <si>
    <t>Engineers India Ltd.</t>
  </si>
  <si>
    <t>ABB India Ltd.</t>
  </si>
  <si>
    <t>Praj Industries Ltd.</t>
  </si>
  <si>
    <t>Somany Ceramics Ltd.</t>
  </si>
  <si>
    <t>Tata Chemicals Ltd.</t>
  </si>
  <si>
    <t>Alkem Laboratories Ltd.</t>
  </si>
  <si>
    <t>Lupin Ltd.</t>
  </si>
  <si>
    <t>Bank of Baroda</t>
  </si>
  <si>
    <t>Power Grid Corporation of India Ltd.</t>
  </si>
  <si>
    <t>Adani Ports and Special Economic Zone Ltd.</t>
  </si>
  <si>
    <t>Piramal Enterprises Ltd.</t>
  </si>
  <si>
    <t>Bajaj Electricals Ltd.</t>
  </si>
  <si>
    <t>Petronet LNG Ltd.</t>
  </si>
  <si>
    <t>Oil &amp; Natural Gas Corporation Ltd.</t>
  </si>
  <si>
    <t>Capacit'e Infraprojects Ltd.</t>
  </si>
  <si>
    <t>Sobha Ltd.</t>
  </si>
  <si>
    <t>Indian Oil Corporation Ltd.</t>
  </si>
  <si>
    <t>Bharti Airtel Ltd.</t>
  </si>
  <si>
    <t>United Breweries Ltd.</t>
  </si>
  <si>
    <t>Tata Steel Ltd. - Rights Partly Paid</t>
  </si>
  <si>
    <t>NIIT Technologies Ltd.</t>
  </si>
  <si>
    <t>Gujarat Pipavav Port Ltd.</t>
  </si>
  <si>
    <t>Jubilant Foodworks Ltd.</t>
  </si>
  <si>
    <t>Exide Industries Ltd.</t>
  </si>
  <si>
    <t>AIA Engineering Ltd.</t>
  </si>
  <si>
    <t>Alembic Pharmaceuticals Ltd.</t>
  </si>
  <si>
    <t>Taj GVK Hotels &amp; Resorts Ltd.</t>
  </si>
  <si>
    <t>CESC Ltd.</t>
  </si>
  <si>
    <t>The Indian Hotels Company Ltd.</t>
  </si>
  <si>
    <t>Sanofi India Ltd.</t>
  </si>
  <si>
    <t>Astral Poly Technik Ltd.</t>
  </si>
  <si>
    <t>Indraprastha Gas Ltd.</t>
  </si>
  <si>
    <t>WABCO India Ltd.</t>
  </si>
  <si>
    <t>Sundram Fasteners Ltd.</t>
  </si>
  <si>
    <t>Pfizer Ltd.</t>
  </si>
  <si>
    <t>CRISIL Ltd.</t>
  </si>
  <si>
    <t>3M India Ltd.</t>
  </si>
  <si>
    <t>Gujarat State Petronet Ltd.</t>
  </si>
  <si>
    <t>RBL Bank Ltd.</t>
  </si>
  <si>
    <t>Mangalore Refinery and Petrochemicals Ltd.</t>
  </si>
  <si>
    <t>Page Industries Ltd.</t>
  </si>
  <si>
    <t>Indiabulls Housing Finance Ltd.</t>
  </si>
  <si>
    <t>KSB Pumps Ltd.</t>
  </si>
  <si>
    <t>Sundaram Finance Ltd.</t>
  </si>
  <si>
    <t>Mphasis Ltd.</t>
  </si>
  <si>
    <t>Cera Sanitaryware Ltd.</t>
  </si>
  <si>
    <t>Gujarat Fluorochemicals Ltd.</t>
  </si>
  <si>
    <t>Torrent Power Ltd.</t>
  </si>
  <si>
    <t>Akzo Nobel India Ltd.</t>
  </si>
  <si>
    <t>Sundaram Clayton Ltd.</t>
  </si>
  <si>
    <t>Shriram Transport Finance Company Ltd.</t>
  </si>
  <si>
    <t>GlaxoSmithKline Consumer Healthcare Ltd.</t>
  </si>
  <si>
    <t>Bharat Electronics Ltd.</t>
  </si>
  <si>
    <t>Century Textiles &amp; Industries Ltd.</t>
  </si>
  <si>
    <t>Mahindra &amp; Mahindra Financial Services Ltd.</t>
  </si>
  <si>
    <t>NRB Bearings Ltd.</t>
  </si>
  <si>
    <t>Finolex Cables Ltd.</t>
  </si>
  <si>
    <t>Godrej Properties Ltd.</t>
  </si>
  <si>
    <t>Manappuram Finance Ltd.</t>
  </si>
  <si>
    <t>UPL Ltd.</t>
  </si>
  <si>
    <t>Zee Entertainment Enterprises Ltd.</t>
  </si>
  <si>
    <t>Hero MotoCorp Ltd.</t>
  </si>
  <si>
    <t>Mahindra &amp; Mahindra Ltd.</t>
  </si>
  <si>
    <t>NCC Ltd.</t>
  </si>
  <si>
    <t>L&amp;T Finance Holdings Ltd.</t>
  </si>
  <si>
    <t>Vedanta Ltd.</t>
  </si>
  <si>
    <t>Grasim Industries Ltd.</t>
  </si>
  <si>
    <t>Bosch Ltd.</t>
  </si>
  <si>
    <t>Asian Paints Ltd.</t>
  </si>
  <si>
    <t>Tata Global Beverages Ltd.</t>
  </si>
  <si>
    <t>Tata Power Company Ltd.</t>
  </si>
  <si>
    <t>ICICI Prudential Life Insurance Company Ltd.</t>
  </si>
  <si>
    <t>United Spirits Ltd.</t>
  </si>
  <si>
    <t>Yes Bank Ltd.</t>
  </si>
  <si>
    <t>JSW Steel Ltd.</t>
  </si>
  <si>
    <t>Bharat Forge Ltd.</t>
  </si>
  <si>
    <t>The South Indian Bank Ltd.</t>
  </si>
  <si>
    <t>Capital First Ltd.</t>
  </si>
  <si>
    <t>IIFL Holdings Ltd.</t>
  </si>
  <si>
    <t>The Federal Bank Ltd.</t>
  </si>
  <si>
    <t>City Union Bank Ltd.</t>
  </si>
  <si>
    <t>GIC Housing Finance Ltd.</t>
  </si>
  <si>
    <t>Edelweiss Financial Services Ltd.</t>
  </si>
  <si>
    <t>IDFC Bank Ltd.</t>
  </si>
  <si>
    <t>The Karnataka Bank Ltd.</t>
  </si>
  <si>
    <t>Bajaj Finance Ltd.</t>
  </si>
  <si>
    <t>Bharat Financial Inclusion Ltd.</t>
  </si>
  <si>
    <t>5Paisa Capital Ltd.</t>
  </si>
  <si>
    <t>Godrej Consumer Products Ltd.</t>
  </si>
  <si>
    <t>Britannia Industries Ltd.</t>
  </si>
  <si>
    <t>Bayer Cropscience Ltd.</t>
  </si>
  <si>
    <t>Lakshmi Machine Works Ltd.</t>
  </si>
  <si>
    <t>Motherson Sumi Systems Ltd.</t>
  </si>
  <si>
    <t>CARE Ratings Ltd.</t>
  </si>
  <si>
    <t>Blue Star Ltd.</t>
  </si>
  <si>
    <t>ACC Ltd.</t>
  </si>
  <si>
    <t>Cipla Ltd.</t>
  </si>
  <si>
    <t>Berger Paints India Ltd.</t>
  </si>
  <si>
    <t>Kirloskar Oil Engines Ltd.</t>
  </si>
  <si>
    <t>Emami Ltd.</t>
  </si>
  <si>
    <t>Whirlpool of India Ltd.</t>
  </si>
  <si>
    <t>SKF India Ltd.</t>
  </si>
  <si>
    <t>Shree Cement Ltd.</t>
  </si>
  <si>
    <t>Bharti Infratel Ltd.</t>
  </si>
  <si>
    <t>Solar Industries India Ltd.</t>
  </si>
  <si>
    <t>National Aluminium Company Ltd.</t>
  </si>
  <si>
    <t>Interglobe Aviation Ltd.</t>
  </si>
  <si>
    <t>ICRA Ltd.</t>
  </si>
  <si>
    <t>Larsen &amp; Toubro Infotech Ltd.</t>
  </si>
  <si>
    <t>Jagran Prakashan Ltd.</t>
  </si>
  <si>
    <t>Container Corporation of India Ltd.</t>
  </si>
  <si>
    <t>Greaves Cotton Ltd.</t>
  </si>
  <si>
    <t>GVK Power &amp; Infrastructure Ltd.</t>
  </si>
  <si>
    <t>GMR Infrastructure Ltd.</t>
  </si>
  <si>
    <t>Gujarat Gas Ltd.</t>
  </si>
  <si>
    <t>ITD Cementation India Ltd.</t>
  </si>
  <si>
    <t>Hindustan Zinc Ltd.</t>
  </si>
  <si>
    <t>Mahindra Lifespace Developers Ltd.</t>
  </si>
  <si>
    <t>PTC India Ltd.</t>
  </si>
  <si>
    <t>Bharat Heavy Electricals Ltd.</t>
  </si>
  <si>
    <t>JK Lakshmi Cement Ltd.</t>
  </si>
  <si>
    <t>MOIL Ltd.</t>
  </si>
  <si>
    <t>Maharashtra Seamless Ltd.</t>
  </si>
  <si>
    <t>Prestige Estates Projects Ltd.</t>
  </si>
  <si>
    <t>NTPC Ltd.</t>
  </si>
  <si>
    <t>Bharat Petroleum Corporation Ltd.</t>
  </si>
  <si>
    <t>Wipro Ltd.</t>
  </si>
  <si>
    <t>Hindalco Industries Ltd.</t>
  </si>
  <si>
    <t>Coal India Ltd.</t>
  </si>
  <si>
    <t>Eicher Motors Ltd.</t>
  </si>
  <si>
    <t>Dr. Reddy's Laboratories Ltd.</t>
  </si>
  <si>
    <t>Hindustan Petroleum Corporation Ltd.</t>
  </si>
  <si>
    <t>Ambuja Cements Ltd.</t>
  </si>
  <si>
    <t>Aurobindo Pharma Ltd.</t>
  </si>
  <si>
    <t>Benchmark</t>
  </si>
  <si>
    <t>Index : S&amp;P BSE 200 TRI</t>
  </si>
  <si>
    <t>Index : Nifty Free Float Midcap 100 TRI</t>
  </si>
  <si>
    <t>Index : S&amp;P BSE 100 TRI</t>
  </si>
  <si>
    <t>Index : S&amp;P BSE Bankex TRI</t>
  </si>
  <si>
    <t>Index : S&amp;P BSE 500 Shariah TRI</t>
  </si>
  <si>
    <t>Index : Nifty 50 TRI</t>
  </si>
  <si>
    <t>To generate income and capital appreciation with low volatility by investing in a diversified portfolio of short term debt and money market instruments.</t>
  </si>
  <si>
    <t>S &amp; P BSE 200 TRI (Benchmark Index renamed w.e.f. 01/02/2018)</t>
  </si>
  <si>
    <t>Nifty Free Float Midcap 100 TRI (Benchmark Index renamed w.e.f. 01/02/2018)</t>
  </si>
  <si>
    <t>S &amp; P BSE 100 TRI (Benchmark Index renamed w.e.f. 01/02/2018)</t>
  </si>
  <si>
    <t>S&amp;P BSE 500 Shariah TRI (Benchmark Index renamed w.e.f. 01/02/2018)</t>
  </si>
  <si>
    <t>S&amp;P BSE 200 TRI (Benchmark Index renamed w.e.f. 01/02/2018)</t>
  </si>
  <si>
    <t>Nifty 50 TRI (Benchmark Index renamed w.e.f. 01/02/2018)</t>
  </si>
  <si>
    <t>To generate returns with higher liquidity and low volatility from a portfolio of money market and debt instruments. However, there is no assurance that the investment objective of the scheme will be realised.</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</si>
  <si>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</si>
  <si>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Regular - 2.67%</t>
  </si>
  <si>
    <t>Money Market securities and/or debt securities with residual maturity of less than or equal to 3 years: 80% - 100%</t>
  </si>
  <si>
    <t>Debt securities with residual maturity greater than 3 years: 0% - 20%</t>
  </si>
  <si>
    <t>Debt Instruments of Maturity more than 1 year : 1% - 100%</t>
  </si>
  <si>
    <t>Money Market instruments including CBLO, debentures with residual maturity of less than 1 year: 0% - 99%</t>
  </si>
  <si>
    <t>Debt &amp; Money Market Instruments : 0 - 30%</t>
  </si>
  <si>
    <t>Equity &amp; Equity related instrument: 70-100%</t>
  </si>
  <si>
    <t>Money Market &amp; Other assets: 0 - 20%</t>
  </si>
  <si>
    <t>Debt &amp; Money Market instruments: 0 - 20%</t>
  </si>
  <si>
    <t>Equity &amp; Equity related instruments of companies belonging to Banking and Financial Services Sector: 80-100%</t>
  </si>
  <si>
    <t>Money Market &amp; other Assets: 0 - 25%</t>
  </si>
  <si>
    <t>Debt Securities: 0 - 10%</t>
  </si>
  <si>
    <t>Debt Securities (Including securitized Debt: 0 - 20%</t>
  </si>
  <si>
    <t>Money Market &amp; other Assets: 0 - 10%</t>
  </si>
  <si>
    <t>Debt Securities: 0 -15%</t>
  </si>
  <si>
    <t>Equity &amp; Equity related instrument: 85 - 100%</t>
  </si>
  <si>
    <t>Equity &amp; Equity related instrument: 75 - 100%</t>
  </si>
  <si>
    <t>Money market &amp; Other assets: 0 - 20%</t>
  </si>
  <si>
    <t>Debt Securities: 0 - 20%</t>
  </si>
  <si>
    <t>Equity &amp; Equity related instrument: 80 - 100%</t>
  </si>
  <si>
    <t>Securities Covered by Nifty: 95 - 100%</t>
  </si>
  <si>
    <t>Money Market Instruments, and other short term debt  instruments upto maturity of 91 days: 0% - 100%</t>
  </si>
  <si>
    <t>Repo/Reverse Repo/CBLO: 0% - 100%</t>
  </si>
  <si>
    <t>Equity &amp; Equity related instrument: 70 - 100%</t>
  </si>
  <si>
    <t>Scheme Performance as on 28 Feb 2018 (Date of allotment 29/01/1994)</t>
  </si>
  <si>
    <t>2)  AUM is closing AUM of Feb'18</t>
  </si>
  <si>
    <t>Rs. 221.14 Crs (Feb-18)</t>
  </si>
  <si>
    <t>Rs. 51.89 Crs (Feb-18)</t>
  </si>
  <si>
    <t>Rs. 120.56 Crs (Feb-18)</t>
  </si>
  <si>
    <t>Rs. 5.83 Crs (Feb-18)</t>
  </si>
  <si>
    <t>Rs. 28.16 Crs (Feb-18)</t>
  </si>
  <si>
    <t>Rs. 52.28 Crs (Feb-18)</t>
  </si>
  <si>
    <t>Rs. 5.49 Crs (Feb-18)</t>
  </si>
  <si>
    <t>Exit load - 0.50% if exited on or before 30 days, NIL if exited after 30 days</t>
  </si>
  <si>
    <t>Rs. 1.52 Crs (Feb-18)</t>
  </si>
  <si>
    <t>Rs. 8.31 Crs (Feb-18)</t>
  </si>
  <si>
    <t>Rs. 11.86 Crs (Feb-18)</t>
  </si>
  <si>
    <t>Rs. 20.98 Crs (Feb-18)</t>
  </si>
  <si>
    <t>Rs. 2.95 Crs (Feb-18)</t>
  </si>
  <si>
    <t>Direct - 2.42%</t>
  </si>
  <si>
    <t>Regular- 2.56%</t>
  </si>
  <si>
    <t>Direct- 1.95%</t>
  </si>
  <si>
    <t>Regular- 2.65%</t>
  </si>
  <si>
    <t>Direct- 1.87%</t>
  </si>
  <si>
    <t>Regular- 2.47%</t>
  </si>
  <si>
    <t>Direct- 1.20%</t>
  </si>
  <si>
    <t>Regular- 1.70%</t>
  </si>
  <si>
    <t>Direct- 0.18%</t>
  </si>
  <si>
    <t>Regular- 0.30%</t>
  </si>
  <si>
    <t>Direct- 0.22%</t>
  </si>
  <si>
    <t>Regular- 0.87%</t>
  </si>
  <si>
    <t>Regular- 0.41%</t>
  </si>
  <si>
    <t>Direct- 0.25%</t>
  </si>
  <si>
    <t>Regular- 1.00%</t>
  </si>
  <si>
    <t>CEAT Ltd.</t>
  </si>
  <si>
    <t>MRF Ltd.</t>
  </si>
  <si>
    <t>TV18 Broadcast Ltd.</t>
  </si>
  <si>
    <t>Bata India Ltd.</t>
  </si>
  <si>
    <t>Dish TV India Ltd.</t>
  </si>
  <si>
    <t>Sadbhav Engineering Ltd.</t>
  </si>
  <si>
    <t>IPCA Laboratories Ltd.</t>
  </si>
  <si>
    <t>Firstsource Solutions Ltd.</t>
  </si>
  <si>
    <t>Procter &amp; Gamble Hygiene and Health Care Ltd.</t>
  </si>
  <si>
    <t>Quess Corp Ltd.</t>
  </si>
  <si>
    <t>Ashiana Housing Ltd.</t>
  </si>
  <si>
    <t>Voltas Ltd.</t>
  </si>
  <si>
    <t>Mahindra CIE Automotive Ltd.</t>
  </si>
  <si>
    <t>VIP Industries Ltd.</t>
  </si>
  <si>
    <t>Supreme Industries Ltd.</t>
  </si>
  <si>
    <t>Sundaram Finance Holdings Ltd.</t>
  </si>
  <si>
    <t>Bajaj Finserv Ltd.</t>
  </si>
  <si>
    <t>IDBI Bank Ltd.</t>
  </si>
  <si>
    <t>Symphony Ltd.</t>
  </si>
  <si>
    <t>NIIT Ltd.</t>
  </si>
  <si>
    <t>Welspun Corp Ltd.</t>
  </si>
  <si>
    <t>Jindal Saw Ltd.</t>
  </si>
  <si>
    <t>S &amp; P BSE Bankex TRI (Benchmark Index renamed w.e.f. 01/02/2018)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</si>
</sst>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s.&quot;\ #,##0.00;[Red]&quot;Rs.&quot;\ \-#,##0.00"/>
    <numFmt numFmtId="165" formatCode="0.0"/>
    <numFmt numFmtId="166" formatCode="_(\ #,##0.00_);_(\ \(#,##0.00\);_(\ \-??_);_(@_)"/>
  </numFmts>
  <fonts count="33"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08">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0" fillId="6" borderId="19" xfId="0" applyNumberFormat="1" applyFont="1" applyFill="1" applyBorder="1" applyAlignment="1" applyProtection="1">
      <alignment horizontal="center" vertic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2" fontId="17" fillId="0" borderId="18" xfId="0" applyNumberFormat="1" applyFont="1" applyFill="1" applyBorder="1" applyAlignment="1" applyProtection="1">
      <alignment horizontal="center"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4" fillId="0" borderId="0" xfId="0" applyFont="1"/>
    <xf numFmtId="0" fontId="24" fillId="0" borderId="0" xfId="0" applyFont="1" applyAlignment="1">
      <alignment horizontal="center"/>
    </xf>
    <xf numFmtId="0" fontId="25" fillId="0" borderId="0" xfId="0" applyFont="1"/>
    <xf numFmtId="0" fontId="26" fillId="2" borderId="0" xfId="0" applyFont="1" applyFill="1"/>
    <xf numFmtId="0" fontId="27" fillId="0" borderId="0" xfId="0" applyFont="1"/>
    <xf numFmtId="0" fontId="27" fillId="0" borderId="0" xfId="0" applyFont="1" applyAlignment="1">
      <alignment horizontal="center"/>
    </xf>
    <xf numFmtId="0" fontId="28" fillId="3"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6" fillId="0" borderId="0" xfId="0" applyFont="1" applyFill="1"/>
    <xf numFmtId="0" fontId="29" fillId="3" borderId="2" xfId="0" applyFont="1" applyFill="1" applyBorder="1" applyAlignment="1">
      <alignment horizontal="center" vertical="center" wrapText="1"/>
    </xf>
    <xf numFmtId="0" fontId="26" fillId="3" borderId="5" xfId="0" applyFont="1" applyFill="1" applyBorder="1" applyAlignment="1">
      <alignment horizontal="center"/>
    </xf>
    <xf numFmtId="0" fontId="26" fillId="3" borderId="6" xfId="0" applyFont="1" applyFill="1" applyBorder="1" applyAlignment="1">
      <alignment horizontal="center"/>
    </xf>
    <xf numFmtId="0" fontId="27" fillId="0" borderId="9" xfId="0" applyFont="1" applyBorder="1"/>
    <xf numFmtId="0" fontId="28" fillId="3" borderId="11" xfId="0" applyNumberFormat="1" applyFont="1" applyFill="1" applyBorder="1" applyAlignment="1">
      <alignment horizontal="center" wrapText="1"/>
    </xf>
    <xf numFmtId="0" fontId="28" fillId="3" borderId="12" xfId="0" applyNumberFormat="1" applyFont="1" applyFill="1" applyBorder="1" applyAlignment="1">
      <alignment horizontal="center" wrapText="1"/>
    </xf>
    <xf numFmtId="0" fontId="27" fillId="0" borderId="13" xfId="0" applyNumberFormat="1" applyFont="1" applyFill="1" applyBorder="1" applyAlignment="1"/>
    <xf numFmtId="2" fontId="27" fillId="0" borderId="14" xfId="0" applyNumberFormat="1" applyFont="1" applyFill="1" applyBorder="1" applyAlignment="1">
      <alignment horizontal="center"/>
    </xf>
    <xf numFmtId="0" fontId="30" fillId="5" borderId="15" xfId="0" applyNumberFormat="1" applyFont="1" applyFill="1" applyBorder="1" applyAlignment="1"/>
    <xf numFmtId="2" fontId="30" fillId="5" borderId="16" xfId="0" applyNumberFormat="1" applyFont="1" applyFill="1" applyBorder="1" applyAlignment="1">
      <alignment horizontal="center"/>
    </xf>
    <xf numFmtId="0" fontId="26" fillId="0" borderId="0" xfId="0" applyFont="1"/>
    <xf numFmtId="0" fontId="30" fillId="6" borderId="19" xfId="0" applyNumberFormat="1" applyFont="1" applyFill="1" applyBorder="1" applyAlignment="1" applyProtection="1">
      <alignment horizontal="center" vertical="center"/>
    </xf>
    <xf numFmtId="0" fontId="32" fillId="6" borderId="19" xfId="0" applyNumberFormat="1" applyFont="1" applyFill="1" applyBorder="1" applyAlignment="1" applyProtection="1">
      <alignment horizontal="center" vertical="center"/>
    </xf>
    <xf numFmtId="0" fontId="26" fillId="7" borderId="19" xfId="0" applyNumberFormat="1" applyFont="1" applyFill="1" applyBorder="1" applyAlignment="1" applyProtection="1">
      <alignment horizontal="left" vertical="center"/>
    </xf>
    <xf numFmtId="0" fontId="27" fillId="0" borderId="19" xfId="0" applyFont="1" applyBorder="1"/>
    <xf numFmtId="0" fontId="27" fillId="0" borderId="19" xfId="0" applyFont="1" applyBorder="1" applyAlignment="1">
      <alignment horizontal="center"/>
    </xf>
    <xf numFmtId="0" fontId="26" fillId="0" borderId="19" xfId="0" applyNumberFormat="1" applyFont="1" applyFill="1" applyBorder="1" applyAlignment="1" applyProtection="1">
      <alignment horizontal="left" vertical="center"/>
    </xf>
    <xf numFmtId="2" fontId="27" fillId="0" borderId="19" xfId="0" applyNumberFormat="1" applyFont="1" applyFill="1" applyBorder="1" applyAlignment="1" applyProtection="1">
      <alignment horizontal="center" vertical="center"/>
    </xf>
    <xf numFmtId="0" fontId="27"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7" fillId="0" borderId="0" xfId="0" applyNumberFormat="1" applyFont="1" applyFill="1" applyBorder="1" applyAlignment="1"/>
    <xf numFmtId="2" fontId="27"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166" fontId="1" fillId="0" borderId="19" xfId="1" applyNumberFormat="1" applyBorder="1" applyAlignment="1">
      <alignment horizontal="center" vertical="center"/>
    </xf>
    <xf numFmtId="0" fontId="31" fillId="0" borderId="0" xfId="0" applyFont="1" applyAlignment="1">
      <alignment horizontal="center"/>
    </xf>
    <xf numFmtId="0" fontId="28" fillId="3" borderId="1"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1"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heetViews>
  <sheetFormatPr defaultRowHeight="14.25" x14ac:dyDescent="0.2"/>
  <cols>
    <col min="1" max="1" width="48.5703125" style="145" customWidth="1"/>
    <col min="2" max="2" width="19.140625" style="145" customWidth="1"/>
    <col min="3" max="3" width="15.7109375" style="145" customWidth="1"/>
    <col min="4" max="4" width="33.5703125" style="145" customWidth="1"/>
    <col min="5" max="5" width="18" style="146" bestFit="1" customWidth="1"/>
    <col min="6" max="6" width="13.7109375" style="145" bestFit="1" customWidth="1"/>
    <col min="7" max="7" width="12.5703125" style="145" bestFit="1" customWidth="1"/>
    <col min="8" max="8" width="14.42578125" style="145" bestFit="1" customWidth="1"/>
    <col min="9" max="16384" width="9.140625" style="145"/>
  </cols>
  <sheetData>
    <row r="1" spans="1:8" ht="19.5" x14ac:dyDescent="0.25">
      <c r="A1" s="144" t="s">
        <v>0</v>
      </c>
    </row>
    <row r="2" spans="1:8" x14ac:dyDescent="0.2">
      <c r="A2" s="147"/>
    </row>
    <row r="3" spans="1:8" s="149" customFormat="1" ht="13.5" thickBot="1" x14ac:dyDescent="0.25">
      <c r="A3" s="148" t="s">
        <v>1</v>
      </c>
      <c r="E3" s="150"/>
    </row>
    <row r="4" spans="1:8" s="149" customFormat="1" ht="39.75" thickTop="1" thickBot="1" x14ac:dyDescent="0.25">
      <c r="A4" s="151" t="s">
        <v>2</v>
      </c>
      <c r="B4" s="151" t="s">
        <v>3</v>
      </c>
      <c r="C4" s="190" t="s">
        <v>4</v>
      </c>
      <c r="D4" s="190"/>
      <c r="E4" s="151" t="s">
        <v>5</v>
      </c>
      <c r="F4" s="190" t="s">
        <v>6</v>
      </c>
      <c r="G4" s="190"/>
      <c r="H4" s="190"/>
    </row>
    <row r="5" spans="1:8" s="149" customFormat="1" ht="66" customHeight="1" thickTop="1" thickBot="1" x14ac:dyDescent="0.25">
      <c r="A5" s="152" t="s">
        <v>120</v>
      </c>
      <c r="B5" s="152" t="s">
        <v>7</v>
      </c>
      <c r="C5" s="153" t="s">
        <v>8</v>
      </c>
      <c r="D5" s="153" t="s">
        <v>9</v>
      </c>
      <c r="E5" s="24" t="s">
        <v>318</v>
      </c>
      <c r="F5" s="6" t="s">
        <v>341</v>
      </c>
      <c r="G5" s="6" t="s">
        <v>340</v>
      </c>
      <c r="H5" s="7" t="s">
        <v>339</v>
      </c>
    </row>
    <row r="6" spans="1:8" s="149" customFormat="1" ht="13.5" thickTop="1" x14ac:dyDescent="0.2">
      <c r="E6" s="150"/>
    </row>
    <row r="7" spans="1:8" s="149" customFormat="1" ht="12.75" x14ac:dyDescent="0.2">
      <c r="E7" s="150"/>
    </row>
    <row r="8" spans="1:8" s="149" customFormat="1" ht="13.5" thickBot="1" x14ac:dyDescent="0.25">
      <c r="A8" s="148" t="s">
        <v>10</v>
      </c>
      <c r="D8" s="154"/>
      <c r="E8" s="150"/>
    </row>
    <row r="9" spans="1:8" s="149" customFormat="1" ht="64.5" customHeight="1" thickTop="1" thickBot="1" x14ac:dyDescent="0.25">
      <c r="A9" s="155" t="s">
        <v>11</v>
      </c>
      <c r="B9" s="191" t="s">
        <v>12</v>
      </c>
      <c r="C9" s="192"/>
      <c r="E9" s="150"/>
    </row>
    <row r="10" spans="1:8" s="149" customFormat="1" ht="11.25" customHeight="1" thickTop="1" x14ac:dyDescent="0.2">
      <c r="E10" s="150"/>
    </row>
    <row r="11" spans="1:8" s="149" customFormat="1" ht="13.5" customHeight="1" x14ac:dyDescent="0.2">
      <c r="E11" s="150"/>
    </row>
    <row r="12" spans="1:8" s="149" customFormat="1" ht="13.5" customHeight="1" thickBot="1" x14ac:dyDescent="0.25">
      <c r="A12" s="148" t="s">
        <v>13</v>
      </c>
      <c r="E12" s="150"/>
    </row>
    <row r="13" spans="1:8" s="150" customFormat="1" ht="11.25" customHeight="1" thickTop="1" x14ac:dyDescent="0.2">
      <c r="A13" s="156" t="s">
        <v>14</v>
      </c>
      <c r="B13" s="157" t="s">
        <v>15</v>
      </c>
    </row>
    <row r="14" spans="1:8" s="149" customFormat="1" ht="12.75" x14ac:dyDescent="0.2">
      <c r="A14" s="174" t="s">
        <v>352</v>
      </c>
      <c r="B14" s="182" t="s">
        <v>365</v>
      </c>
      <c r="E14" s="150"/>
    </row>
    <row r="15" spans="1:8" s="149" customFormat="1" ht="14.25" customHeight="1" thickBot="1" x14ac:dyDescent="0.25">
      <c r="A15" s="158"/>
      <c r="B15" s="175" t="s">
        <v>366</v>
      </c>
      <c r="E15" s="150"/>
    </row>
    <row r="16" spans="1:8" s="149" customFormat="1" ht="11.25" customHeight="1" thickTop="1" x14ac:dyDescent="0.2">
      <c r="E16" s="150"/>
    </row>
    <row r="17" spans="1:5" s="149" customFormat="1" ht="11.25" customHeight="1" x14ac:dyDescent="0.2">
      <c r="E17" s="150"/>
    </row>
    <row r="18" spans="1:5" s="149" customFormat="1" ht="11.25" customHeight="1" thickBot="1" x14ac:dyDescent="0.25">
      <c r="A18" s="148" t="s">
        <v>16</v>
      </c>
      <c r="E18" s="150"/>
    </row>
    <row r="19" spans="1:5" s="150" customFormat="1" ht="21.75" customHeight="1" thickTop="1" x14ac:dyDescent="0.2">
      <c r="A19" s="159" t="s">
        <v>17</v>
      </c>
      <c r="B19" s="160" t="s">
        <v>18</v>
      </c>
      <c r="D19" s="159" t="s">
        <v>17</v>
      </c>
      <c r="E19" s="160" t="s">
        <v>18</v>
      </c>
    </row>
    <row r="20" spans="1:5" s="149" customFormat="1" ht="13.5" customHeight="1" x14ac:dyDescent="0.2">
      <c r="A20" s="161" t="s">
        <v>136</v>
      </c>
      <c r="B20" s="162">
        <v>5.4797775214128839</v>
      </c>
      <c r="D20" s="161" t="s">
        <v>187</v>
      </c>
      <c r="E20" s="162">
        <v>1.0483734208737248</v>
      </c>
    </row>
    <row r="21" spans="1:5" s="149" customFormat="1" ht="12.75" customHeight="1" x14ac:dyDescent="0.2">
      <c r="A21" s="161" t="s">
        <v>137</v>
      </c>
      <c r="B21" s="162">
        <v>5.2636142868386786</v>
      </c>
      <c r="D21" s="161" t="s">
        <v>181</v>
      </c>
      <c r="E21" s="162">
        <v>1.0315645630647756</v>
      </c>
    </row>
    <row r="22" spans="1:5" s="149" customFormat="1" ht="12.75" customHeight="1" x14ac:dyDescent="0.2">
      <c r="A22" s="161" t="s">
        <v>138</v>
      </c>
      <c r="B22" s="162">
        <v>3.9036636711872235</v>
      </c>
      <c r="D22" s="161" t="s">
        <v>161</v>
      </c>
      <c r="E22" s="162">
        <v>1.0189513107355377</v>
      </c>
    </row>
    <row r="23" spans="1:5" s="149" customFormat="1" ht="12.75" customHeight="1" x14ac:dyDescent="0.2">
      <c r="A23" s="161" t="s">
        <v>140</v>
      </c>
      <c r="B23" s="162">
        <v>3.5225090541259831</v>
      </c>
      <c r="D23" s="161" t="s">
        <v>178</v>
      </c>
      <c r="E23" s="162">
        <v>0.9166013706575995</v>
      </c>
    </row>
    <row r="24" spans="1:5" s="149" customFormat="1" ht="12.75" customHeight="1" x14ac:dyDescent="0.2">
      <c r="A24" s="161" t="s">
        <v>145</v>
      </c>
      <c r="B24" s="162">
        <v>2.9574810414491921</v>
      </c>
      <c r="D24" s="161" t="s">
        <v>174</v>
      </c>
      <c r="E24" s="162">
        <v>0.88582359135579158</v>
      </c>
    </row>
    <row r="25" spans="1:5" s="149" customFormat="1" ht="12.75" customHeight="1" x14ac:dyDescent="0.2">
      <c r="A25" s="161" t="s">
        <v>143</v>
      </c>
      <c r="B25" s="162">
        <v>2.7666912305980502</v>
      </c>
      <c r="D25" s="161" t="s">
        <v>176</v>
      </c>
      <c r="E25" s="162">
        <v>0.88322514368515859</v>
      </c>
    </row>
    <row r="26" spans="1:5" s="149" customFormat="1" ht="12.75" customHeight="1" x14ac:dyDescent="0.2">
      <c r="A26" s="161" t="s">
        <v>163</v>
      </c>
      <c r="B26" s="162">
        <v>2.6584468670798596</v>
      </c>
      <c r="D26" s="161" t="s">
        <v>175</v>
      </c>
      <c r="E26" s="162">
        <v>0.88230687635599914</v>
      </c>
    </row>
    <row r="27" spans="1:5" s="149" customFormat="1" ht="12.75" customHeight="1" x14ac:dyDescent="0.2">
      <c r="A27" s="161" t="s">
        <v>152</v>
      </c>
      <c r="B27" s="162">
        <v>2.3544832041303771</v>
      </c>
      <c r="D27" s="161" t="s">
        <v>157</v>
      </c>
      <c r="E27" s="162">
        <v>0.8804270295260368</v>
      </c>
    </row>
    <row r="28" spans="1:5" s="149" customFormat="1" ht="12.75" customHeight="1" x14ac:dyDescent="0.2">
      <c r="A28" s="161" t="s">
        <v>380</v>
      </c>
      <c r="B28" s="162">
        <v>2.3506564213726757</v>
      </c>
      <c r="D28" s="161" t="s">
        <v>172</v>
      </c>
      <c r="E28" s="162">
        <v>0.87893076085931132</v>
      </c>
    </row>
    <row r="29" spans="1:5" s="149" customFormat="1" ht="12.75" customHeight="1" x14ac:dyDescent="0.2">
      <c r="A29" s="161" t="s">
        <v>381</v>
      </c>
      <c r="B29" s="162">
        <v>2.3395600966844956</v>
      </c>
      <c r="D29" s="161" t="s">
        <v>383</v>
      </c>
      <c r="E29" s="162">
        <v>0.8601070143137608</v>
      </c>
    </row>
    <row r="30" spans="1:5" s="149" customFormat="1" ht="12.75" customHeight="1" x14ac:dyDescent="0.2">
      <c r="A30" s="161" t="s">
        <v>144</v>
      </c>
      <c r="B30" s="162">
        <v>2.3374152216904407</v>
      </c>
      <c r="D30" s="161" t="s">
        <v>171</v>
      </c>
      <c r="E30" s="162">
        <v>0.83408050517524879</v>
      </c>
    </row>
    <row r="31" spans="1:5" s="149" customFormat="1" ht="12.75" customHeight="1" x14ac:dyDescent="0.2">
      <c r="A31" s="161" t="s">
        <v>142</v>
      </c>
      <c r="B31" s="162">
        <v>2.2714204481213458</v>
      </c>
      <c r="D31" s="161" t="s">
        <v>164</v>
      </c>
      <c r="E31" s="162">
        <v>0.81373107404351785</v>
      </c>
    </row>
    <row r="32" spans="1:5" s="149" customFormat="1" ht="12.75" customHeight="1" x14ac:dyDescent="0.2">
      <c r="A32" s="161" t="s">
        <v>139</v>
      </c>
      <c r="B32" s="162">
        <v>2.1722277293053307</v>
      </c>
      <c r="D32" s="161" t="s">
        <v>258</v>
      </c>
      <c r="E32" s="162">
        <v>0.72863752525657477</v>
      </c>
    </row>
    <row r="33" spans="1:5" s="149" customFormat="1" ht="12.75" customHeight="1" x14ac:dyDescent="0.2">
      <c r="A33" s="161" t="s">
        <v>191</v>
      </c>
      <c r="B33" s="162">
        <v>1.9457938914075232</v>
      </c>
      <c r="D33" s="161" t="s">
        <v>168</v>
      </c>
      <c r="E33" s="162">
        <v>0.68941910449333688</v>
      </c>
    </row>
    <row r="34" spans="1:5" s="149" customFormat="1" ht="12.75" customHeight="1" x14ac:dyDescent="0.2">
      <c r="A34" s="161" t="s">
        <v>150</v>
      </c>
      <c r="B34" s="162">
        <v>1.9245283861397053</v>
      </c>
      <c r="D34" s="161" t="s">
        <v>384</v>
      </c>
      <c r="E34" s="162">
        <v>0.66700201685188842</v>
      </c>
    </row>
    <row r="35" spans="1:5" s="149" customFormat="1" ht="12.75" customHeight="1" x14ac:dyDescent="0.2">
      <c r="A35" s="161" t="s">
        <v>148</v>
      </c>
      <c r="B35" s="162">
        <v>1.8567075125370636</v>
      </c>
      <c r="D35" s="161" t="s">
        <v>182</v>
      </c>
      <c r="E35" s="162">
        <v>0.65840956573142284</v>
      </c>
    </row>
    <row r="36" spans="1:5" s="149" customFormat="1" ht="12.75" customHeight="1" x14ac:dyDescent="0.2">
      <c r="A36" s="161" t="s">
        <v>196</v>
      </c>
      <c r="B36" s="162">
        <v>1.8303292785384107</v>
      </c>
      <c r="D36" s="161" t="s">
        <v>385</v>
      </c>
      <c r="E36" s="162">
        <v>0.63324493172782503</v>
      </c>
    </row>
    <row r="37" spans="1:5" s="149" customFormat="1" ht="12.75" customHeight="1" x14ac:dyDescent="0.2">
      <c r="A37" s="161" t="s">
        <v>153</v>
      </c>
      <c r="B37" s="162">
        <v>1.6493320634502393</v>
      </c>
      <c r="D37" s="161" t="s">
        <v>386</v>
      </c>
      <c r="E37" s="162">
        <v>0.56121888851485779</v>
      </c>
    </row>
    <row r="38" spans="1:5" s="149" customFormat="1" ht="12.75" customHeight="1" x14ac:dyDescent="0.2">
      <c r="A38" s="161" t="s">
        <v>160</v>
      </c>
      <c r="B38" s="162">
        <v>1.5673979426844349</v>
      </c>
      <c r="D38" s="161" t="s">
        <v>387</v>
      </c>
      <c r="E38" s="162">
        <v>0.5583824341753979</v>
      </c>
    </row>
    <row r="39" spans="1:5" s="149" customFormat="1" ht="12.75" customHeight="1" x14ac:dyDescent="0.2">
      <c r="A39" s="161" t="s">
        <v>198</v>
      </c>
      <c r="B39" s="162">
        <v>1.5533264724577649</v>
      </c>
      <c r="D39" s="161" t="s">
        <v>180</v>
      </c>
      <c r="E39" s="162">
        <v>0.49608955571518765</v>
      </c>
    </row>
    <row r="40" spans="1:5" s="149" customFormat="1" ht="12.75" customHeight="1" x14ac:dyDescent="0.2">
      <c r="A40" s="161" t="s">
        <v>155</v>
      </c>
      <c r="B40" s="162">
        <v>1.5150652809855658</v>
      </c>
      <c r="D40" s="161" t="s">
        <v>282</v>
      </c>
      <c r="E40" s="162">
        <v>0.36233810579180514</v>
      </c>
    </row>
    <row r="41" spans="1:5" s="149" customFormat="1" ht="12.75" customHeight="1" x14ac:dyDescent="0.2">
      <c r="A41" s="161" t="s">
        <v>382</v>
      </c>
      <c r="B41" s="162">
        <v>1.5132693045719192</v>
      </c>
      <c r="D41" s="161" t="s">
        <v>292</v>
      </c>
      <c r="E41" s="162">
        <v>0.2947922812106753</v>
      </c>
    </row>
    <row r="42" spans="1:5" s="149" customFormat="1" ht="12.75" customHeight="1" x14ac:dyDescent="0.2">
      <c r="A42" s="161" t="s">
        <v>149</v>
      </c>
      <c r="B42" s="162">
        <v>1.4931588772205044</v>
      </c>
      <c r="D42" s="161" t="s">
        <v>210</v>
      </c>
      <c r="E42" s="162">
        <v>0.26666197988029872</v>
      </c>
    </row>
    <row r="43" spans="1:5" s="149" customFormat="1" ht="12.75" customHeight="1" x14ac:dyDescent="0.2">
      <c r="A43" s="161" t="s">
        <v>146</v>
      </c>
      <c r="B43" s="162">
        <v>1.4339211687136395</v>
      </c>
      <c r="D43" s="161" t="s">
        <v>230</v>
      </c>
      <c r="E43" s="162">
        <v>0.19546550629439241</v>
      </c>
    </row>
    <row r="44" spans="1:5" s="149" customFormat="1" ht="12.75" customHeight="1" x14ac:dyDescent="0.2">
      <c r="A44" s="161" t="s">
        <v>154</v>
      </c>
      <c r="B44" s="162">
        <v>1.4300904721237653</v>
      </c>
      <c r="D44" s="161" t="s">
        <v>239</v>
      </c>
      <c r="E44" s="162">
        <v>0.14849273714151787</v>
      </c>
    </row>
    <row r="45" spans="1:5" s="149" customFormat="1" ht="12.75" customHeight="1" x14ac:dyDescent="0.2">
      <c r="A45" s="161" t="s">
        <v>165</v>
      </c>
      <c r="B45" s="162">
        <v>1.4219981549427017</v>
      </c>
      <c r="D45" s="161" t="s">
        <v>252</v>
      </c>
      <c r="E45" s="162">
        <v>0.10846131101147488</v>
      </c>
    </row>
    <row r="46" spans="1:5" s="149" customFormat="1" ht="12.75" customHeight="1" x14ac:dyDescent="0.2">
      <c r="A46" s="161" t="s">
        <v>156</v>
      </c>
      <c r="B46" s="162">
        <v>1.3534683508981216</v>
      </c>
      <c r="D46" s="161" t="s">
        <v>388</v>
      </c>
      <c r="E46" s="162">
        <v>0.10625229077261286</v>
      </c>
    </row>
    <row r="47" spans="1:5" s="149" customFormat="1" ht="12.75" customHeight="1" x14ac:dyDescent="0.2">
      <c r="A47" s="161" t="s">
        <v>158</v>
      </c>
      <c r="B47" s="162">
        <v>1.3165539947696112</v>
      </c>
      <c r="D47" s="161" t="s">
        <v>216</v>
      </c>
      <c r="E47" s="162">
        <v>9.8828219171483433E-2</v>
      </c>
    </row>
    <row r="48" spans="1:5" s="149" customFormat="1" ht="12.75" customHeight="1" x14ac:dyDescent="0.2">
      <c r="A48" s="161" t="s">
        <v>162</v>
      </c>
      <c r="B48" s="162">
        <v>1.2915872274795686</v>
      </c>
      <c r="D48" s="161" t="s">
        <v>232</v>
      </c>
      <c r="E48" s="162">
        <v>8.0933346417672358E-2</v>
      </c>
    </row>
    <row r="49" spans="1:5" s="149" customFormat="1" ht="12.75" customHeight="1" x14ac:dyDescent="0.2">
      <c r="A49" s="161" t="s">
        <v>233</v>
      </c>
      <c r="B49" s="162">
        <v>1.2362599754376509</v>
      </c>
      <c r="D49" s="161" t="s">
        <v>186</v>
      </c>
      <c r="E49" s="162">
        <v>3.4025635963214437E-2</v>
      </c>
    </row>
    <row r="50" spans="1:5" s="149" customFormat="1" ht="12.75" customHeight="1" x14ac:dyDescent="0.2">
      <c r="A50" s="161" t="s">
        <v>167</v>
      </c>
      <c r="B50" s="162">
        <v>1.2299698072651697</v>
      </c>
      <c r="D50" s="161" t="s">
        <v>195</v>
      </c>
      <c r="E50" s="162">
        <v>2.7307116834487173E-2</v>
      </c>
    </row>
    <row r="51" spans="1:5" s="149" customFormat="1" ht="12.75" x14ac:dyDescent="0.2">
      <c r="A51" s="161" t="s">
        <v>166</v>
      </c>
      <c r="B51" s="162">
        <v>1.1807247092074269</v>
      </c>
      <c r="D51" s="14" t="s">
        <v>116</v>
      </c>
      <c r="E51" s="15">
        <v>97.78</v>
      </c>
    </row>
    <row r="52" spans="1:5" s="149" customFormat="1" ht="12.75" x14ac:dyDescent="0.2">
      <c r="A52" s="161" t="s">
        <v>179</v>
      </c>
      <c r="B52" s="162">
        <v>1.1501774638908333</v>
      </c>
      <c r="D52" s="12" t="s">
        <v>84</v>
      </c>
      <c r="E52" s="13">
        <v>2.2200000000000002</v>
      </c>
    </row>
    <row r="53" spans="1:5" s="149" customFormat="1" ht="12.75" x14ac:dyDescent="0.2">
      <c r="A53" s="161" t="s">
        <v>173</v>
      </c>
      <c r="B53" s="162">
        <v>1.1393206291030835</v>
      </c>
      <c r="D53" s="163" t="s">
        <v>21</v>
      </c>
      <c r="E53" s="164">
        <f>E52+E51</f>
        <v>100</v>
      </c>
    </row>
    <row r="54" spans="1:5" s="149" customFormat="1" ht="15" x14ac:dyDescent="0.25">
      <c r="A54" s="161" t="s">
        <v>299</v>
      </c>
      <c r="B54" s="162">
        <v>1.1388776809772752</v>
      </c>
      <c r="D54" s="193" t="s">
        <v>114</v>
      </c>
      <c r="E54" s="193"/>
    </row>
    <row r="55" spans="1:5" s="149" customFormat="1" ht="15" x14ac:dyDescent="0.25">
      <c r="A55" s="161" t="s">
        <v>170</v>
      </c>
      <c r="B55" s="162">
        <v>1.1295063795153149</v>
      </c>
      <c r="D55" s="189" t="s">
        <v>115</v>
      </c>
      <c r="E55" s="189"/>
    </row>
    <row r="56" spans="1:5" s="149" customFormat="1" ht="12.75" x14ac:dyDescent="0.2">
      <c r="A56" s="161" t="s">
        <v>238</v>
      </c>
      <c r="B56" s="162">
        <v>1.0945811161030323</v>
      </c>
    </row>
    <row r="57" spans="1:5" s="149" customFormat="1" ht="12.75" x14ac:dyDescent="0.2">
      <c r="A57" s="161" t="s">
        <v>151</v>
      </c>
      <c r="B57" s="162">
        <v>1.0878404819006549</v>
      </c>
    </row>
    <row r="58" spans="1:5" s="149" customFormat="1" ht="12.75" x14ac:dyDescent="0.2">
      <c r="A58" s="161" t="s">
        <v>177</v>
      </c>
      <c r="B58" s="162">
        <v>1.0864180763589684</v>
      </c>
      <c r="E58" s="150"/>
    </row>
    <row r="59" spans="1:5" s="149" customFormat="1" ht="12.75" x14ac:dyDescent="0.2">
      <c r="A59" s="161" t="s">
        <v>169</v>
      </c>
      <c r="B59" s="162">
        <v>1.0814081088981808</v>
      </c>
      <c r="E59" s="150"/>
    </row>
    <row r="60" spans="1:5" s="149" customFormat="1" ht="12.75" x14ac:dyDescent="0.2">
      <c r="A60" s="161" t="s">
        <v>194</v>
      </c>
      <c r="B60" s="162">
        <v>1.0537456133891148</v>
      </c>
      <c r="E60" s="150"/>
    </row>
    <row r="61" spans="1:5" s="149" customFormat="1" ht="12.75" x14ac:dyDescent="0.2">
      <c r="A61" s="161" t="s">
        <v>304</v>
      </c>
      <c r="B61" s="162">
        <v>1.0498498694059426</v>
      </c>
      <c r="E61" s="150"/>
    </row>
    <row r="62" spans="1:5" s="149" customFormat="1" ht="12.75" x14ac:dyDescent="0.2">
      <c r="A62" s="176"/>
      <c r="B62" s="177"/>
      <c r="E62" s="150"/>
    </row>
    <row r="63" spans="1:5" s="149" customFormat="1" ht="12.75" x14ac:dyDescent="0.2"/>
    <row r="64" spans="1:5" s="149" customFormat="1" ht="12.75" x14ac:dyDescent="0.2">
      <c r="A64" s="3" t="s">
        <v>350</v>
      </c>
      <c r="B64" s="3"/>
    </row>
    <row r="65" spans="1:5" s="149" customFormat="1" ht="12.75" x14ac:dyDescent="0.2">
      <c r="A65" s="22"/>
    </row>
    <row r="66" spans="1:5" s="150" customFormat="1" ht="12.75" x14ac:dyDescent="0.2">
      <c r="A66" s="166" t="s">
        <v>22</v>
      </c>
      <c r="B66" s="167" t="s">
        <v>23</v>
      </c>
      <c r="C66" s="167" t="s">
        <v>24</v>
      </c>
      <c r="D66" s="167" t="s">
        <v>25</v>
      </c>
      <c r="E66" s="167" t="s">
        <v>26</v>
      </c>
    </row>
    <row r="67" spans="1:5" s="149" customFormat="1" ht="12.75" x14ac:dyDescent="0.2">
      <c r="A67" s="168" t="s">
        <v>27</v>
      </c>
      <c r="B67" s="169"/>
      <c r="C67" s="169"/>
      <c r="D67" s="169"/>
      <c r="E67" s="170"/>
    </row>
    <row r="68" spans="1:5" s="149" customFormat="1" ht="15" x14ac:dyDescent="0.25">
      <c r="A68" s="171" t="s">
        <v>28</v>
      </c>
      <c r="B68" s="172">
        <v>16.8645</v>
      </c>
      <c r="C68" s="127">
        <v>5.7523999999999997</v>
      </c>
      <c r="D68" s="127">
        <v>14.357200000000001</v>
      </c>
      <c r="E68" s="127">
        <v>10.6341</v>
      </c>
    </row>
    <row r="69" spans="1:5" s="149" customFormat="1" ht="12.75" x14ac:dyDescent="0.2">
      <c r="A69" s="171" t="s">
        <v>29</v>
      </c>
      <c r="B69" s="172">
        <v>17.033293697978593</v>
      </c>
      <c r="C69" s="172">
        <v>6.8112430731398721</v>
      </c>
      <c r="D69" s="78">
        <v>15.121417546956884</v>
      </c>
      <c r="E69" s="172">
        <v>12.597397295255931</v>
      </c>
    </row>
    <row r="70" spans="1:5" s="149" customFormat="1" ht="12.75" x14ac:dyDescent="0.2">
      <c r="A70" s="20" t="s">
        <v>310</v>
      </c>
      <c r="B70" s="173"/>
      <c r="C70" s="173"/>
      <c r="D70" s="173"/>
      <c r="E70" s="173"/>
    </row>
    <row r="71" spans="1:5" s="149" customFormat="1" ht="15" x14ac:dyDescent="0.25">
      <c r="A71" s="19" t="s">
        <v>311</v>
      </c>
      <c r="B71" s="127">
        <v>20.551159022586752</v>
      </c>
      <c r="C71" s="127">
        <v>9.3407414097298247</v>
      </c>
      <c r="D71" s="127">
        <v>16.372988027090685</v>
      </c>
      <c r="E71" s="127">
        <v>10.352509494628137</v>
      </c>
    </row>
    <row r="72" spans="1:5" s="149" customFormat="1" ht="12.75" x14ac:dyDescent="0.2">
      <c r="E72" s="150"/>
    </row>
    <row r="73" spans="1:5" s="149" customFormat="1" ht="12.75" x14ac:dyDescent="0.2">
      <c r="E73" s="150"/>
    </row>
    <row r="74" spans="1:5" s="149" customFormat="1" ht="12.75" x14ac:dyDescent="0.2">
      <c r="A74" s="165" t="s">
        <v>30</v>
      </c>
      <c r="E74" s="150"/>
    </row>
    <row r="75" spans="1:5" s="149" customFormat="1" x14ac:dyDescent="0.2">
      <c r="A75" s="149" t="s">
        <v>31</v>
      </c>
      <c r="D75" s="145"/>
      <c r="E75" s="146"/>
    </row>
    <row r="76" spans="1:5" s="149" customFormat="1" x14ac:dyDescent="0.2">
      <c r="A76" s="4" t="s">
        <v>351</v>
      </c>
      <c r="D76" s="145"/>
      <c r="E76" s="146"/>
    </row>
    <row r="77" spans="1:5" s="149" customFormat="1" x14ac:dyDescent="0.2">
      <c r="A77" s="149" t="s">
        <v>32</v>
      </c>
      <c r="D77" s="145"/>
      <c r="E77" s="146"/>
    </row>
    <row r="78" spans="1:5" s="149" customFormat="1" x14ac:dyDescent="0.2">
      <c r="A78" s="149" t="s">
        <v>33</v>
      </c>
      <c r="D78" s="145"/>
      <c r="E78" s="146"/>
    </row>
  </sheetData>
  <mergeCells count="5">
    <mergeCell ref="D55:E55"/>
    <mergeCell ref="C4:D4"/>
    <mergeCell ref="F4:H4"/>
    <mergeCell ref="B9:C9"/>
    <mergeCell ref="D54:E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workbookViewId="0"/>
  </sheetViews>
  <sheetFormatPr defaultRowHeight="14.25" x14ac:dyDescent="0.2"/>
  <cols>
    <col min="1" max="1" width="49.140625" style="2" customWidth="1"/>
    <col min="2" max="2" width="29.140625" style="2" bestFit="1" customWidth="1"/>
    <col min="3" max="3" width="18" style="2" bestFit="1" customWidth="1"/>
    <col min="4" max="4" width="13.5703125" style="2" customWidth="1"/>
    <col min="5" max="5" width="20.140625" style="2" bestFit="1" customWidth="1"/>
    <col min="6" max="6" width="19.42578125" style="2" bestFit="1" customWidth="1"/>
    <col min="7" max="7" width="20" style="2" bestFit="1" customWidth="1"/>
    <col min="8" max="16384" width="9.140625" style="2"/>
  </cols>
  <sheetData>
    <row r="1" spans="1:7" s="46" customFormat="1" ht="19.5" x14ac:dyDescent="0.25">
      <c r="A1" s="1" t="s">
        <v>90</v>
      </c>
    </row>
    <row r="3" spans="1:7" s="4" customFormat="1" ht="13.5" thickBot="1" x14ac:dyDescent="0.25">
      <c r="A3" s="3" t="s">
        <v>1</v>
      </c>
    </row>
    <row r="4" spans="1:7" s="4" customFormat="1" ht="26.25" customHeight="1" thickTop="1" thickBot="1" x14ac:dyDescent="0.25">
      <c r="A4" s="5" t="s">
        <v>2</v>
      </c>
      <c r="B4" s="5" t="s">
        <v>3</v>
      </c>
      <c r="C4" s="194" t="s">
        <v>4</v>
      </c>
      <c r="D4" s="194"/>
      <c r="E4" s="5" t="s">
        <v>5</v>
      </c>
      <c r="F4" s="197" t="s">
        <v>6</v>
      </c>
      <c r="G4" s="202"/>
    </row>
    <row r="5" spans="1:7" s="4" customFormat="1" ht="90.75" thickTop="1" thickBot="1" x14ac:dyDescent="0.25">
      <c r="A5" s="6" t="s">
        <v>91</v>
      </c>
      <c r="B5" s="6" t="s">
        <v>92</v>
      </c>
      <c r="C5" s="6" t="s">
        <v>8</v>
      </c>
      <c r="D5" s="6" t="s">
        <v>35</v>
      </c>
      <c r="E5" s="24" t="s">
        <v>79</v>
      </c>
      <c r="F5" s="6" t="s">
        <v>93</v>
      </c>
      <c r="G5" s="6" t="s">
        <v>94</v>
      </c>
    </row>
    <row r="6" spans="1:7" s="4" customFormat="1" ht="13.5" thickTop="1" x14ac:dyDescent="0.2"/>
    <row r="7" spans="1:7" s="4" customFormat="1" ht="12.75" x14ac:dyDescent="0.2"/>
    <row r="8" spans="1:7" s="4" customFormat="1" ht="13.5" thickBot="1" x14ac:dyDescent="0.25">
      <c r="A8" s="3" t="s">
        <v>42</v>
      </c>
    </row>
    <row r="9" spans="1:7" s="4" customFormat="1" ht="49.5" customHeight="1" thickTop="1" thickBot="1" x14ac:dyDescent="0.25">
      <c r="A9" s="68" t="s">
        <v>11</v>
      </c>
      <c r="B9" s="195" t="s">
        <v>324</v>
      </c>
      <c r="C9" s="200"/>
      <c r="D9" s="196"/>
      <c r="F9" s="206"/>
      <c r="G9" s="206"/>
    </row>
    <row r="10" spans="1:7" s="4" customFormat="1" ht="13.5" thickTop="1" x14ac:dyDescent="0.2">
      <c r="D10" s="90"/>
    </row>
    <row r="11" spans="1:7" s="4" customFormat="1" ht="12.75" x14ac:dyDescent="0.2">
      <c r="D11" s="90"/>
    </row>
    <row r="12" spans="1:7" s="4" customFormat="1" ht="13.5" thickBot="1" x14ac:dyDescent="0.25">
      <c r="A12" s="3" t="s">
        <v>66</v>
      </c>
    </row>
    <row r="13" spans="1:7" s="9" customFormat="1" ht="13.5" thickTop="1" x14ac:dyDescent="0.2">
      <c r="A13" s="47" t="s">
        <v>14</v>
      </c>
      <c r="B13" s="48" t="s">
        <v>15</v>
      </c>
    </row>
    <row r="14" spans="1:7" s="4" customFormat="1" ht="12.75" x14ac:dyDescent="0.2">
      <c r="A14" s="62" t="s">
        <v>362</v>
      </c>
      <c r="B14" s="63" t="s">
        <v>375</v>
      </c>
    </row>
    <row r="15" spans="1:7" s="4" customFormat="1" ht="13.5" thickBot="1" x14ac:dyDescent="0.25">
      <c r="A15" s="64"/>
      <c r="B15" s="65" t="s">
        <v>376</v>
      </c>
    </row>
    <row r="16" spans="1:7" s="4" customFormat="1" ht="13.5" thickTop="1" x14ac:dyDescent="0.2"/>
    <row r="17" spans="1:7" s="4" customFormat="1" ht="12.75" x14ac:dyDescent="0.2"/>
    <row r="18" spans="1:7" s="4" customFormat="1" ht="13.5" thickBot="1" x14ac:dyDescent="0.25">
      <c r="A18" s="3" t="s">
        <v>16</v>
      </c>
    </row>
    <row r="19" spans="1:7" s="9" customFormat="1" ht="13.5" thickTop="1" x14ac:dyDescent="0.2">
      <c r="A19" s="10" t="s">
        <v>17</v>
      </c>
      <c r="B19" s="91" t="s">
        <v>81</v>
      </c>
      <c r="C19" s="11" t="s">
        <v>18</v>
      </c>
      <c r="E19" s="92"/>
      <c r="F19" s="92"/>
      <c r="G19" s="92"/>
    </row>
    <row r="20" spans="1:7" s="4" customFormat="1" ht="12" customHeight="1" x14ac:dyDescent="0.2">
      <c r="A20" s="93" t="s">
        <v>20</v>
      </c>
      <c r="B20" s="25"/>
      <c r="C20" s="33"/>
      <c r="E20" s="105"/>
      <c r="F20" s="106"/>
      <c r="G20" s="107"/>
    </row>
    <row r="21" spans="1:7" s="4" customFormat="1" ht="12" customHeight="1" x14ac:dyDescent="0.2">
      <c r="A21" s="94" t="s">
        <v>82</v>
      </c>
      <c r="B21" s="25"/>
      <c r="C21" s="13">
        <v>99.413384644585719</v>
      </c>
      <c r="E21" s="105"/>
      <c r="F21" s="106"/>
      <c r="G21" s="107"/>
    </row>
    <row r="22" spans="1:7" s="4" customFormat="1" ht="12" customHeight="1" x14ac:dyDescent="0.2">
      <c r="A22" s="108" t="s">
        <v>83</v>
      </c>
      <c r="B22" s="109"/>
      <c r="C22" s="110">
        <f>+C21</f>
        <v>99.413384644585719</v>
      </c>
      <c r="E22" s="105"/>
      <c r="F22" s="106"/>
      <c r="G22" s="107"/>
    </row>
    <row r="23" spans="1:7" s="4" customFormat="1" ht="12" customHeight="1" x14ac:dyDescent="0.2">
      <c r="A23" s="12" t="s">
        <v>95</v>
      </c>
      <c r="B23" s="25"/>
      <c r="C23" s="13">
        <v>0.58661535541426757</v>
      </c>
      <c r="E23" s="105"/>
      <c r="F23" s="106"/>
      <c r="G23" s="107"/>
    </row>
    <row r="24" spans="1:7" s="4" customFormat="1" ht="12" customHeight="1" thickBot="1" x14ac:dyDescent="0.25">
      <c r="A24" s="84" t="s">
        <v>21</v>
      </c>
      <c r="B24" s="98"/>
      <c r="C24" s="85">
        <f>+C23+C22</f>
        <v>99.999999999999986</v>
      </c>
      <c r="E24" s="16"/>
      <c r="F24" s="17"/>
      <c r="G24" s="111"/>
    </row>
    <row r="25" spans="1:7" s="4" customFormat="1" ht="12" customHeight="1" thickTop="1" x14ac:dyDescent="0.2">
      <c r="E25" s="16"/>
      <c r="F25" s="17"/>
      <c r="G25" s="111"/>
    </row>
    <row r="26" spans="1:7" s="4" customFormat="1" ht="12" customHeight="1" x14ac:dyDescent="0.2">
      <c r="E26" s="16"/>
      <c r="F26" s="17"/>
      <c r="G26" s="111"/>
    </row>
    <row r="27" spans="1:7" s="4" customFormat="1" ht="12.75" x14ac:dyDescent="0.2">
      <c r="A27" s="3" t="s">
        <v>350</v>
      </c>
      <c r="B27" s="3"/>
      <c r="E27" s="69"/>
      <c r="F27" s="17"/>
      <c r="G27" s="77"/>
    </row>
    <row r="28" spans="1:7" s="4" customFormat="1" ht="12.75" x14ac:dyDescent="0.2">
      <c r="A28" s="22"/>
    </row>
    <row r="29" spans="1:7" s="4" customFormat="1" ht="12.75" x14ac:dyDescent="0.2">
      <c r="A29" s="67" t="s">
        <v>22</v>
      </c>
      <c r="B29" s="40" t="s">
        <v>23</v>
      </c>
      <c r="C29" s="40" t="s">
        <v>24</v>
      </c>
      <c r="D29" s="40" t="s">
        <v>25</v>
      </c>
      <c r="E29" s="40" t="s">
        <v>26</v>
      </c>
    </row>
    <row r="30" spans="1:7" s="4" customFormat="1" ht="12.75" x14ac:dyDescent="0.2">
      <c r="A30" s="41" t="s">
        <v>27</v>
      </c>
      <c r="B30" s="57"/>
      <c r="C30" s="57"/>
      <c r="D30" s="57"/>
      <c r="E30" s="57"/>
    </row>
    <row r="31" spans="1:7" s="4" customFormat="1" ht="12.75" x14ac:dyDescent="0.2">
      <c r="A31" s="58" t="s">
        <v>96</v>
      </c>
      <c r="B31" s="43">
        <v>8.9725999999999999</v>
      </c>
      <c r="C31" s="43">
        <v>4.056</v>
      </c>
      <c r="D31" s="43">
        <v>6.3125</v>
      </c>
      <c r="E31" s="43">
        <v>7.0533000000000001</v>
      </c>
    </row>
    <row r="32" spans="1:7" s="4" customFormat="1" ht="12.75" x14ac:dyDescent="0.2">
      <c r="A32" s="58" t="s">
        <v>97</v>
      </c>
      <c r="B32" s="43">
        <v>9.6870999999999992</v>
      </c>
      <c r="C32" s="43">
        <v>4.5808999999999997</v>
      </c>
      <c r="D32" s="43">
        <v>6.6971999999999996</v>
      </c>
      <c r="E32" s="43">
        <v>6.7710999999999997</v>
      </c>
    </row>
    <row r="33" spans="1:5" s="4" customFormat="1" ht="12.75" x14ac:dyDescent="0.2">
      <c r="A33" s="20" t="s">
        <v>310</v>
      </c>
      <c r="B33" s="43"/>
      <c r="C33" s="43"/>
      <c r="D33" s="43"/>
      <c r="E33" s="43"/>
    </row>
    <row r="34" spans="1:5" s="4" customFormat="1" ht="13.5" customHeight="1" x14ac:dyDescent="0.25">
      <c r="A34" s="58" t="s">
        <v>88</v>
      </c>
      <c r="B34" s="43">
        <v>6.6799378440109303</v>
      </c>
      <c r="C34" s="127">
        <v>7.3629797933415286</v>
      </c>
      <c r="D34" s="127">
        <v>8.0782482579294204</v>
      </c>
      <c r="E34" s="127">
        <v>7.4752710215536311</v>
      </c>
    </row>
    <row r="35" spans="1:5" s="4" customFormat="1" ht="12.75" x14ac:dyDescent="0.2"/>
    <row r="36" spans="1:5" s="4" customFormat="1" ht="12.75" x14ac:dyDescent="0.2"/>
    <row r="37" spans="1:5" s="4" customFormat="1" ht="12.75" x14ac:dyDescent="0.2">
      <c r="A37" s="22" t="s">
        <v>30</v>
      </c>
    </row>
    <row r="38" spans="1:5" s="4" customFormat="1" ht="12.75" x14ac:dyDescent="0.2">
      <c r="A38" s="4" t="s">
        <v>98</v>
      </c>
    </row>
    <row r="39" spans="1:5" s="4" customFormat="1" ht="12.75" x14ac:dyDescent="0.2">
      <c r="A39" s="4" t="s">
        <v>351</v>
      </c>
    </row>
    <row r="40" spans="1:5" s="4" customFormat="1" ht="12.75" x14ac:dyDescent="0.2">
      <c r="A40" s="4" t="s">
        <v>32</v>
      </c>
    </row>
    <row r="41" spans="1:5" s="4" customFormat="1" ht="12.75" x14ac:dyDescent="0.2">
      <c r="A41" s="4" t="s">
        <v>56</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workbookViewId="0"/>
  </sheetViews>
  <sheetFormatPr defaultRowHeight="14.25" x14ac:dyDescent="0.2"/>
  <cols>
    <col min="1" max="1" width="46.5703125" style="2" customWidth="1"/>
    <col min="2" max="2" width="20.5703125" style="2" bestFit="1" customWidth="1"/>
    <col min="3" max="3" width="18" style="2" bestFit="1" customWidth="1"/>
    <col min="4" max="4" width="21.140625" style="2" customWidth="1"/>
    <col min="5" max="5" width="15.140625" style="2" bestFit="1" customWidth="1"/>
    <col min="6" max="6" width="19.5703125" style="2" bestFit="1" customWidth="1"/>
    <col min="7" max="7" width="17.28515625" style="2" bestFit="1" customWidth="1"/>
    <col min="8" max="16384" width="9.140625" style="2"/>
  </cols>
  <sheetData>
    <row r="1" spans="1:7" ht="19.5" x14ac:dyDescent="0.25">
      <c r="A1" s="1" t="s">
        <v>99</v>
      </c>
    </row>
    <row r="3" spans="1:7" s="4" customFormat="1" ht="13.5" thickBot="1" x14ac:dyDescent="0.25">
      <c r="A3" s="3" t="s">
        <v>1</v>
      </c>
    </row>
    <row r="4" spans="1:7" s="4" customFormat="1" ht="25.5" customHeight="1" thickTop="1" thickBot="1" x14ac:dyDescent="0.25">
      <c r="A4" s="5" t="s">
        <v>2</v>
      </c>
      <c r="B4" s="5" t="s">
        <v>3</v>
      </c>
      <c r="C4" s="194" t="s">
        <v>4</v>
      </c>
      <c r="D4" s="194"/>
      <c r="E4" s="5" t="s">
        <v>5</v>
      </c>
      <c r="F4" s="197" t="s">
        <v>6</v>
      </c>
      <c r="G4" s="202"/>
    </row>
    <row r="5" spans="1:7" s="4" customFormat="1" ht="78" thickTop="1" thickBot="1" x14ac:dyDescent="0.25">
      <c r="A5" s="6" t="s">
        <v>100</v>
      </c>
      <c r="B5" s="6" t="s">
        <v>7</v>
      </c>
      <c r="C5" s="6" t="s">
        <v>8</v>
      </c>
      <c r="D5" s="6" t="s">
        <v>101</v>
      </c>
      <c r="E5" s="24" t="s">
        <v>102</v>
      </c>
      <c r="F5" s="6" t="s">
        <v>327</v>
      </c>
      <c r="G5" s="6" t="s">
        <v>328</v>
      </c>
    </row>
    <row r="6" spans="1:7" s="4" customFormat="1" ht="13.5" thickTop="1" x14ac:dyDescent="0.2"/>
    <row r="7" spans="1:7" s="4" customFormat="1" ht="12.75" x14ac:dyDescent="0.2"/>
    <row r="8" spans="1:7" s="4" customFormat="1" ht="13.5" thickBot="1" x14ac:dyDescent="0.25">
      <c r="A8" s="3" t="s">
        <v>42</v>
      </c>
    </row>
    <row r="9" spans="1:7" s="4" customFormat="1" ht="52.5" customHeight="1" thickTop="1" thickBot="1" x14ac:dyDescent="0.25">
      <c r="A9" s="68" t="s">
        <v>11</v>
      </c>
      <c r="B9" s="195" t="s">
        <v>317</v>
      </c>
      <c r="C9" s="196"/>
      <c r="F9" s="112"/>
    </row>
    <row r="10" spans="1:7" s="4" customFormat="1" ht="13.5" thickTop="1" x14ac:dyDescent="0.2"/>
    <row r="11" spans="1:7" s="4" customFormat="1" ht="12.75" x14ac:dyDescent="0.2"/>
    <row r="12" spans="1:7" s="4" customFormat="1" ht="13.5" thickBot="1" x14ac:dyDescent="0.25">
      <c r="A12" s="3" t="s">
        <v>66</v>
      </c>
    </row>
    <row r="13" spans="1:7" s="9" customFormat="1" ht="13.5" thickTop="1" x14ac:dyDescent="0.2">
      <c r="A13" s="47" t="s">
        <v>14</v>
      </c>
      <c r="B13" s="48" t="s">
        <v>15</v>
      </c>
    </row>
    <row r="14" spans="1:7" s="4" customFormat="1" ht="12.75" x14ac:dyDescent="0.2">
      <c r="A14" s="62" t="s">
        <v>363</v>
      </c>
      <c r="B14" s="63" t="s">
        <v>133</v>
      </c>
    </row>
    <row r="15" spans="1:7" s="4" customFormat="1" ht="13.5" thickBot="1" x14ac:dyDescent="0.25">
      <c r="A15" s="64"/>
      <c r="B15" s="65" t="s">
        <v>377</v>
      </c>
    </row>
    <row r="16" spans="1:7" s="4" customFormat="1" ht="13.5" thickTop="1" x14ac:dyDescent="0.2"/>
    <row r="17" spans="1:7" s="4" customFormat="1" ht="12.75" x14ac:dyDescent="0.2"/>
    <row r="18" spans="1:7" s="4" customFormat="1" ht="13.5" thickBot="1" x14ac:dyDescent="0.25">
      <c r="A18" s="3" t="s">
        <v>16</v>
      </c>
    </row>
    <row r="19" spans="1:7" s="4" customFormat="1" ht="13.5" thickTop="1" x14ac:dyDescent="0.2">
      <c r="A19" s="10" t="s">
        <v>17</v>
      </c>
      <c r="B19" s="91" t="s">
        <v>81</v>
      </c>
      <c r="C19" s="11" t="s">
        <v>18</v>
      </c>
      <c r="D19" s="102"/>
      <c r="E19" s="113"/>
      <c r="F19" s="102"/>
      <c r="G19" s="92"/>
    </row>
    <row r="20" spans="1:7" s="4" customFormat="1" ht="12.75" x14ac:dyDescent="0.2">
      <c r="A20" s="93" t="s">
        <v>20</v>
      </c>
      <c r="B20" s="25"/>
      <c r="C20" s="13"/>
      <c r="D20" s="102"/>
      <c r="E20" s="69"/>
      <c r="F20" s="102"/>
      <c r="G20" s="77"/>
    </row>
    <row r="21" spans="1:7" s="4" customFormat="1" ht="12.75" x14ac:dyDescent="0.2">
      <c r="A21" s="94" t="s">
        <v>82</v>
      </c>
      <c r="B21" s="25"/>
      <c r="C21" s="114">
        <v>98.250875922304274</v>
      </c>
      <c r="D21" s="102"/>
      <c r="E21" s="69"/>
      <c r="F21" s="102"/>
      <c r="G21" s="77"/>
    </row>
    <row r="22" spans="1:7" s="4" customFormat="1" ht="12.75" x14ac:dyDescent="0.2">
      <c r="A22" s="95" t="s">
        <v>83</v>
      </c>
      <c r="B22" s="96"/>
      <c r="C22" s="97">
        <f>+C21</f>
        <v>98.250875922304274</v>
      </c>
      <c r="D22" s="102"/>
      <c r="E22" s="69"/>
      <c r="F22" s="102"/>
      <c r="G22" s="77"/>
    </row>
    <row r="23" spans="1:7" s="4" customFormat="1" ht="12.75" x14ac:dyDescent="0.2">
      <c r="A23" s="129" t="s">
        <v>95</v>
      </c>
      <c r="B23" s="25"/>
      <c r="C23" s="13">
        <v>1.7491240776957282</v>
      </c>
      <c r="D23" s="102"/>
      <c r="E23" s="69"/>
      <c r="F23" s="102"/>
      <c r="G23" s="77"/>
    </row>
    <row r="24" spans="1:7" s="4" customFormat="1" ht="13.5" thickBot="1" x14ac:dyDescent="0.25">
      <c r="A24" s="84" t="s">
        <v>21</v>
      </c>
      <c r="B24" s="98"/>
      <c r="C24" s="85">
        <f>+C23+C22</f>
        <v>100</v>
      </c>
      <c r="D24" s="115"/>
      <c r="E24" s="69"/>
      <c r="F24" s="102"/>
      <c r="G24" s="77"/>
    </row>
    <row r="25" spans="1:7" s="4" customFormat="1" ht="13.5" thickTop="1" x14ac:dyDescent="0.2">
      <c r="D25" s="115"/>
      <c r="E25" s="69"/>
      <c r="F25" s="102"/>
      <c r="G25" s="77"/>
    </row>
    <row r="26" spans="1:7" s="4" customFormat="1" ht="14.25" customHeight="1" x14ac:dyDescent="0.2">
      <c r="D26" s="102"/>
      <c r="E26" s="69"/>
      <c r="F26" s="102"/>
      <c r="G26" s="77"/>
    </row>
    <row r="27" spans="1:7" s="4" customFormat="1" ht="12.75" x14ac:dyDescent="0.2">
      <c r="A27" s="3" t="s">
        <v>350</v>
      </c>
      <c r="B27" s="3"/>
      <c r="D27" s="115"/>
      <c r="E27" s="116"/>
      <c r="F27" s="102"/>
      <c r="G27" s="117"/>
    </row>
    <row r="28" spans="1:7" s="4" customFormat="1" ht="12.75" x14ac:dyDescent="0.2">
      <c r="A28" s="22"/>
      <c r="D28" s="102"/>
      <c r="E28" s="69"/>
      <c r="F28" s="102"/>
      <c r="G28" s="104"/>
    </row>
    <row r="29" spans="1:7" s="4" customFormat="1" ht="12.75" x14ac:dyDescent="0.2">
      <c r="A29" s="67" t="s">
        <v>22</v>
      </c>
      <c r="B29" s="40" t="s">
        <v>23</v>
      </c>
      <c r="C29" s="40" t="s">
        <v>24</v>
      </c>
      <c r="D29" s="40" t="s">
        <v>25</v>
      </c>
      <c r="E29" s="40" t="s">
        <v>26</v>
      </c>
      <c r="F29" s="102"/>
      <c r="G29" s="38"/>
    </row>
    <row r="30" spans="1:7" s="4" customFormat="1" ht="12.75" x14ac:dyDescent="0.2">
      <c r="A30" s="41" t="s">
        <v>27</v>
      </c>
      <c r="B30" s="57"/>
      <c r="C30" s="57"/>
      <c r="D30" s="57"/>
      <c r="E30" s="57"/>
    </row>
    <row r="31" spans="1:7" s="4" customFormat="1" ht="12.75" x14ac:dyDescent="0.2">
      <c r="A31" s="58" t="s">
        <v>103</v>
      </c>
      <c r="B31" s="43">
        <v>9.2080000000000002</v>
      </c>
      <c r="C31" s="43">
        <v>4.1604999999999999</v>
      </c>
      <c r="D31" s="43">
        <v>6.4217000000000004</v>
      </c>
      <c r="E31" s="43">
        <v>6.3025000000000002</v>
      </c>
    </row>
    <row r="32" spans="1:7" s="9" customFormat="1" ht="12.75" x14ac:dyDescent="0.2">
      <c r="A32" s="58" t="s">
        <v>104</v>
      </c>
      <c r="B32" s="43">
        <v>9.4024999999999999</v>
      </c>
      <c r="C32" s="43">
        <v>4.4604999999999997</v>
      </c>
      <c r="D32" s="43">
        <v>6.6571999999999996</v>
      </c>
      <c r="E32" s="43">
        <v>6.7506000000000004</v>
      </c>
    </row>
    <row r="33" spans="1:5" s="4" customFormat="1" ht="12.75" x14ac:dyDescent="0.2">
      <c r="A33" s="20" t="s">
        <v>310</v>
      </c>
      <c r="B33" s="43"/>
      <c r="C33" s="43"/>
      <c r="D33" s="43"/>
      <c r="E33" s="43"/>
    </row>
    <row r="34" spans="1:5" s="4" customFormat="1" ht="15" x14ac:dyDescent="0.25">
      <c r="A34" s="58" t="s">
        <v>105</v>
      </c>
      <c r="B34" s="43">
        <v>5.6675995927777612</v>
      </c>
      <c r="C34" s="127">
        <v>7.7720729584924708</v>
      </c>
      <c r="D34" s="127">
        <v>8.485416119658451</v>
      </c>
      <c r="E34" s="127">
        <v>6.9092426921315786</v>
      </c>
    </row>
    <row r="35" spans="1:5" s="4" customFormat="1" ht="12.75" x14ac:dyDescent="0.2"/>
    <row r="36" spans="1:5" s="4" customFormat="1" ht="12.75" x14ac:dyDescent="0.2"/>
    <row r="37" spans="1:5" s="4" customFormat="1" ht="12.75" x14ac:dyDescent="0.2">
      <c r="A37" s="22" t="s">
        <v>30</v>
      </c>
    </row>
    <row r="38" spans="1:5" s="4" customFormat="1" ht="12.75" x14ac:dyDescent="0.2">
      <c r="A38" s="4" t="s">
        <v>31</v>
      </c>
    </row>
    <row r="39" spans="1:5" s="4" customFormat="1" ht="12.75" x14ac:dyDescent="0.2">
      <c r="A39" s="4" t="s">
        <v>351</v>
      </c>
    </row>
    <row r="40" spans="1:5" s="4" customFormat="1" ht="12.75" x14ac:dyDescent="0.2">
      <c r="A40" s="4" t="s">
        <v>32</v>
      </c>
    </row>
    <row r="41" spans="1:5" s="4" customFormat="1" ht="12.75" x14ac:dyDescent="0.2">
      <c r="A41" s="4" t="s">
        <v>56</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workbookViewId="0"/>
  </sheetViews>
  <sheetFormatPr defaultRowHeight="14.25" x14ac:dyDescent="0.2"/>
  <cols>
    <col min="1" max="1" width="48.140625" style="2" customWidth="1"/>
    <col min="2" max="2" width="19.42578125" style="2" bestFit="1" customWidth="1"/>
    <col min="3" max="3" width="13.140625" style="2" bestFit="1" customWidth="1"/>
    <col min="4" max="4" width="18.7109375" style="2" bestFit="1" customWidth="1"/>
    <col min="5" max="5" width="14.7109375" style="2" bestFit="1" customWidth="1"/>
    <col min="6" max="6" width="18.42578125" style="2" bestFit="1" customWidth="1"/>
    <col min="7" max="7" width="20.85546875" style="2" bestFit="1" customWidth="1"/>
    <col min="8" max="16384" width="9.140625" style="2"/>
  </cols>
  <sheetData>
    <row r="1" spans="1:7" s="46" customFormat="1" ht="19.5" x14ac:dyDescent="0.25">
      <c r="A1" s="1" t="s">
        <v>106</v>
      </c>
    </row>
    <row r="3" spans="1:7" s="4" customFormat="1" ht="13.5" thickBot="1" x14ac:dyDescent="0.25">
      <c r="A3" s="3" t="s">
        <v>1</v>
      </c>
    </row>
    <row r="4" spans="1:7" s="4" customFormat="1" ht="25.5" customHeight="1" thickTop="1" thickBot="1" x14ac:dyDescent="0.25">
      <c r="A4" s="5" t="s">
        <v>2</v>
      </c>
      <c r="B4" s="5" t="s">
        <v>3</v>
      </c>
      <c r="C4" s="194" t="s">
        <v>4</v>
      </c>
      <c r="D4" s="194"/>
      <c r="E4" s="5" t="s">
        <v>5</v>
      </c>
      <c r="F4" s="197" t="s">
        <v>6</v>
      </c>
      <c r="G4" s="202"/>
    </row>
    <row r="5" spans="1:7" s="4" customFormat="1" ht="65.25" thickTop="1" thickBot="1" x14ac:dyDescent="0.25">
      <c r="A5" s="6" t="s">
        <v>107</v>
      </c>
      <c r="B5" s="6" t="s">
        <v>7</v>
      </c>
      <c r="C5" s="6" t="s">
        <v>8</v>
      </c>
      <c r="D5" s="6" t="s">
        <v>108</v>
      </c>
      <c r="E5" s="24" t="s">
        <v>127</v>
      </c>
      <c r="F5" s="6" t="s">
        <v>329</v>
      </c>
      <c r="G5" s="6" t="s">
        <v>330</v>
      </c>
    </row>
    <row r="6" spans="1:7" s="4" customFormat="1" ht="13.5" thickTop="1" x14ac:dyDescent="0.2"/>
    <row r="7" spans="1:7" s="4" customFormat="1" ht="12.75" x14ac:dyDescent="0.2"/>
    <row r="8" spans="1:7" s="4" customFormat="1" ht="13.5" thickBot="1" x14ac:dyDescent="0.25">
      <c r="A8" s="3" t="s">
        <v>42</v>
      </c>
    </row>
    <row r="9" spans="1:7" s="4" customFormat="1" ht="52.5" customHeight="1" thickTop="1" thickBot="1" x14ac:dyDescent="0.25">
      <c r="A9" s="118" t="s">
        <v>11</v>
      </c>
      <c r="B9" s="195" t="s">
        <v>109</v>
      </c>
      <c r="C9" s="200"/>
      <c r="D9" s="207"/>
      <c r="E9" s="119"/>
    </row>
    <row r="10" spans="1:7" s="4" customFormat="1" ht="13.5" thickTop="1" x14ac:dyDescent="0.2"/>
    <row r="11" spans="1:7" s="4" customFormat="1" ht="12.75" x14ac:dyDescent="0.2"/>
    <row r="12" spans="1:7" s="4" customFormat="1" ht="13.5" thickBot="1" x14ac:dyDescent="0.25">
      <c r="A12" s="3" t="s">
        <v>66</v>
      </c>
    </row>
    <row r="13" spans="1:7" s="9" customFormat="1" ht="13.5" thickTop="1" x14ac:dyDescent="0.2">
      <c r="A13" s="47" t="s">
        <v>14</v>
      </c>
      <c r="B13" s="48" t="s">
        <v>15</v>
      </c>
    </row>
    <row r="14" spans="1:7" s="4" customFormat="1" ht="12.75" x14ac:dyDescent="0.2">
      <c r="A14" s="62" t="s">
        <v>364</v>
      </c>
      <c r="B14" s="63" t="s">
        <v>378</v>
      </c>
    </row>
    <row r="15" spans="1:7" s="4" customFormat="1" ht="13.5" thickBot="1" x14ac:dyDescent="0.25">
      <c r="A15" s="64"/>
      <c r="B15" s="65" t="s">
        <v>379</v>
      </c>
    </row>
    <row r="16" spans="1:7" s="4" customFormat="1" ht="13.5" thickTop="1" x14ac:dyDescent="0.2"/>
    <row r="17" spans="1:6" s="4" customFormat="1" ht="12.75" x14ac:dyDescent="0.2"/>
    <row r="18" spans="1:6" s="4" customFormat="1" ht="13.5" thickBot="1" x14ac:dyDescent="0.25">
      <c r="A18" s="3" t="s">
        <v>16</v>
      </c>
    </row>
    <row r="19" spans="1:6" s="9" customFormat="1" ht="26.25" thickTop="1" x14ac:dyDescent="0.2">
      <c r="A19" s="10" t="s">
        <v>17</v>
      </c>
      <c r="B19" s="91" t="s">
        <v>81</v>
      </c>
      <c r="C19" s="11" t="s">
        <v>18</v>
      </c>
      <c r="D19" s="104"/>
      <c r="E19" s="92"/>
      <c r="F19" s="92"/>
    </row>
    <row r="20" spans="1:6" s="4" customFormat="1" ht="12.75" customHeight="1" x14ac:dyDescent="0.2">
      <c r="A20" s="120" t="s">
        <v>20</v>
      </c>
      <c r="B20" s="121" t="s">
        <v>110</v>
      </c>
      <c r="C20" s="54" t="s">
        <v>110</v>
      </c>
      <c r="D20" s="102"/>
      <c r="E20" s="69"/>
      <c r="F20" s="77"/>
    </row>
    <row r="21" spans="1:6" s="4" customFormat="1" ht="12.75" customHeight="1" x14ac:dyDescent="0.2">
      <c r="A21" s="122" t="s">
        <v>82</v>
      </c>
      <c r="B21" s="121" t="s">
        <v>111</v>
      </c>
      <c r="C21" s="54">
        <v>99.836195276555216</v>
      </c>
      <c r="D21" s="102"/>
      <c r="E21" s="69"/>
      <c r="F21" s="77"/>
    </row>
    <row r="22" spans="1:6" s="4" customFormat="1" ht="12.75" customHeight="1" x14ac:dyDescent="0.2">
      <c r="A22" s="123" t="s">
        <v>83</v>
      </c>
      <c r="B22" s="124" t="s">
        <v>110</v>
      </c>
      <c r="C22" s="125">
        <f>+C21</f>
        <v>99.836195276555216</v>
      </c>
      <c r="D22" s="102"/>
      <c r="E22" s="69"/>
      <c r="F22" s="77"/>
    </row>
    <row r="23" spans="1:6" s="4" customFormat="1" ht="12.75" customHeight="1" thickBot="1" x14ac:dyDescent="0.25">
      <c r="A23" s="130" t="s">
        <v>84</v>
      </c>
      <c r="B23" s="126" t="s">
        <v>110</v>
      </c>
      <c r="C23" s="131">
        <v>0.16380472344478389</v>
      </c>
      <c r="D23" s="102"/>
      <c r="E23" s="69"/>
      <c r="F23" s="77"/>
    </row>
    <row r="24" spans="1:6" s="4" customFormat="1" ht="12.75" customHeight="1" thickTop="1" thickBot="1" x14ac:dyDescent="0.25">
      <c r="A24" s="84" t="s">
        <v>21</v>
      </c>
      <c r="B24" s="98"/>
      <c r="C24" s="85">
        <f>+C22+C23</f>
        <v>100</v>
      </c>
      <c r="D24" s="102"/>
      <c r="E24" s="69"/>
      <c r="F24" s="77"/>
    </row>
    <row r="25" spans="1:6" s="4" customFormat="1" ht="12.75" customHeight="1" thickTop="1" x14ac:dyDescent="0.2">
      <c r="D25" s="102"/>
      <c r="E25" s="69"/>
      <c r="F25" s="77"/>
    </row>
    <row r="26" spans="1:6" s="4" customFormat="1" ht="12.75" customHeight="1" x14ac:dyDescent="0.2">
      <c r="D26" s="102"/>
      <c r="E26" s="116"/>
      <c r="F26" s="117"/>
    </row>
    <row r="27" spans="1:6" s="4" customFormat="1" ht="12.75" customHeight="1" x14ac:dyDescent="0.2">
      <c r="D27" s="102"/>
      <c r="E27" s="69"/>
      <c r="F27" s="104"/>
    </row>
    <row r="28" spans="1:6" s="4" customFormat="1" ht="12.75" x14ac:dyDescent="0.2">
      <c r="D28" s="102"/>
      <c r="E28" s="37"/>
      <c r="F28" s="38"/>
    </row>
    <row r="29" spans="1:6" s="4" customFormat="1" ht="12.75" x14ac:dyDescent="0.2">
      <c r="A29" s="3" t="s">
        <v>350</v>
      </c>
      <c r="B29" s="3"/>
    </row>
    <row r="30" spans="1:6" s="4" customFormat="1" ht="12.75" x14ac:dyDescent="0.2">
      <c r="A30" s="22"/>
    </row>
    <row r="31" spans="1:6" s="4" customFormat="1" ht="12.75" x14ac:dyDescent="0.2">
      <c r="A31" s="67" t="s">
        <v>22</v>
      </c>
      <c r="B31" s="40" t="s">
        <v>23</v>
      </c>
      <c r="C31" s="40" t="s">
        <v>24</v>
      </c>
      <c r="D31" s="40" t="s">
        <v>25</v>
      </c>
      <c r="E31" s="40" t="s">
        <v>26</v>
      </c>
    </row>
    <row r="32" spans="1:6" s="4" customFormat="1" ht="12.75" x14ac:dyDescent="0.2">
      <c r="A32" s="41" t="s">
        <v>27</v>
      </c>
      <c r="B32" s="57"/>
      <c r="C32" s="57"/>
      <c r="D32" s="57"/>
      <c r="E32" s="57"/>
    </row>
    <row r="33" spans="1:5" s="9" customFormat="1" ht="12.75" x14ac:dyDescent="0.2">
      <c r="A33" s="58" t="s">
        <v>112</v>
      </c>
      <c r="B33" s="43">
        <v>8.9687999999999999</v>
      </c>
      <c r="C33" s="43">
        <v>2.8936000000000002</v>
      </c>
      <c r="D33" s="43">
        <v>4.1298000000000004</v>
      </c>
      <c r="E33" s="43">
        <v>5.8335999999999997</v>
      </c>
    </row>
    <row r="34" spans="1:5" s="4" customFormat="1" ht="12.75" x14ac:dyDescent="0.2">
      <c r="A34" s="58" t="s">
        <v>113</v>
      </c>
      <c r="B34" s="43">
        <v>9.7810000000000006</v>
      </c>
      <c r="C34" s="43">
        <v>3.6518999999999999</v>
      </c>
      <c r="D34" s="43">
        <v>4.7582000000000004</v>
      </c>
      <c r="E34" s="43">
        <v>4.7815611844376438</v>
      </c>
    </row>
    <row r="35" spans="1:5" s="4" customFormat="1" ht="12.75" x14ac:dyDescent="0.2">
      <c r="A35" s="20" t="s">
        <v>310</v>
      </c>
      <c r="B35" s="43"/>
      <c r="C35" s="43"/>
      <c r="D35" s="43"/>
      <c r="E35" s="43"/>
    </row>
    <row r="36" spans="1:5" s="4" customFormat="1" ht="15" x14ac:dyDescent="0.25">
      <c r="A36" s="58" t="s">
        <v>126</v>
      </c>
      <c r="B36" s="43">
        <v>4.2512622725934257</v>
      </c>
      <c r="C36" s="127">
        <v>7.5995524465210407</v>
      </c>
      <c r="D36" s="127">
        <v>8.257965173534366</v>
      </c>
      <c r="E36" s="127">
        <v>8.37753147701088</v>
      </c>
    </row>
    <row r="37" spans="1:5" s="4" customFormat="1" ht="12.75" x14ac:dyDescent="0.2"/>
    <row r="38" spans="1:5" s="4" customFormat="1" ht="12.75" x14ac:dyDescent="0.2"/>
    <row r="39" spans="1:5" s="4" customFormat="1" ht="12.75" x14ac:dyDescent="0.2">
      <c r="A39" s="22" t="s">
        <v>30</v>
      </c>
    </row>
    <row r="40" spans="1:5" s="4" customFormat="1" ht="12.75" x14ac:dyDescent="0.2">
      <c r="A40" s="4" t="s">
        <v>31</v>
      </c>
    </row>
    <row r="41" spans="1:5" s="4" customFormat="1" ht="12.75" x14ac:dyDescent="0.2">
      <c r="A41" s="4" t="s">
        <v>351</v>
      </c>
    </row>
    <row r="42" spans="1:5" s="4" customFormat="1" ht="12.75" x14ac:dyDescent="0.2">
      <c r="A42" s="4" t="s">
        <v>32</v>
      </c>
    </row>
    <row r="43" spans="1:5" s="4" customFormat="1" ht="12.75" x14ac:dyDescent="0.2">
      <c r="A43" s="4" t="s">
        <v>56</v>
      </c>
    </row>
    <row r="44" spans="1:5" s="4" customFormat="1" x14ac:dyDescent="0.2">
      <c r="A44" s="2"/>
      <c r="B44" s="2"/>
      <c r="C44" s="2"/>
    </row>
    <row r="45" spans="1:5" s="4" customFormat="1" x14ac:dyDescent="0.2">
      <c r="A45" s="2"/>
      <c r="B45" s="2"/>
      <c r="C45" s="2"/>
    </row>
    <row r="46" spans="1:5" x14ac:dyDescent="0.2">
      <c r="A46" s="128"/>
      <c r="B46" s="128"/>
      <c r="C46" s="128"/>
    </row>
    <row r="48" spans="1:5" s="128" customFormat="1" x14ac:dyDescent="0.2">
      <c r="A48" s="2"/>
      <c r="B48" s="2"/>
      <c r="C48"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heetViews>
  <sheetFormatPr defaultRowHeight="14.25" x14ac:dyDescent="0.2"/>
  <cols>
    <col min="1" max="1" width="47.42578125" style="2" customWidth="1"/>
    <col min="2" max="2" width="21.140625" style="132" bestFit="1" customWidth="1"/>
    <col min="3" max="3" width="16.5703125" style="2" customWidth="1"/>
    <col min="4" max="4" width="36.5703125" style="2" customWidth="1"/>
    <col min="5" max="5" width="20.42578125" style="2" customWidth="1"/>
    <col min="6" max="6" width="16.85546875" style="2" bestFit="1" customWidth="1"/>
    <col min="7" max="7" width="18.5703125" style="2" bestFit="1" customWidth="1"/>
    <col min="8" max="8" width="15" style="2" bestFit="1" customWidth="1"/>
    <col min="9" max="16384" width="9.140625" style="2"/>
  </cols>
  <sheetData>
    <row r="1" spans="1:8" ht="19.5" x14ac:dyDescent="0.25">
      <c r="A1" s="1" t="s">
        <v>52</v>
      </c>
    </row>
    <row r="3" spans="1:8" s="4" customFormat="1" ht="13.5" thickBot="1" x14ac:dyDescent="0.25">
      <c r="A3" s="3" t="s">
        <v>1</v>
      </c>
      <c r="B3" s="133"/>
    </row>
    <row r="4" spans="1:8" s="4" customFormat="1" ht="27" customHeight="1" thickTop="1" thickBot="1" x14ac:dyDescent="0.25">
      <c r="A4" s="5" t="s">
        <v>2</v>
      </c>
      <c r="B4" s="134" t="s">
        <v>3</v>
      </c>
      <c r="C4" s="194" t="s">
        <v>4</v>
      </c>
      <c r="D4" s="194"/>
      <c r="E4" s="5" t="s">
        <v>5</v>
      </c>
      <c r="F4" s="194" t="s">
        <v>6</v>
      </c>
      <c r="G4" s="194"/>
      <c r="H4" s="194"/>
    </row>
    <row r="5" spans="1:8" s="4" customFormat="1" ht="52.5" thickTop="1" thickBot="1" x14ac:dyDescent="0.25">
      <c r="A5" s="135" t="s">
        <v>122</v>
      </c>
      <c r="B5" s="135" t="s">
        <v>7</v>
      </c>
      <c r="C5" s="6" t="s">
        <v>8</v>
      </c>
      <c r="D5" s="7" t="s">
        <v>9</v>
      </c>
      <c r="E5" s="24" t="s">
        <v>319</v>
      </c>
      <c r="F5" s="6" t="s">
        <v>342</v>
      </c>
      <c r="G5" s="6" t="s">
        <v>338</v>
      </c>
      <c r="H5" s="6" t="s">
        <v>343</v>
      </c>
    </row>
    <row r="6" spans="1:8" s="4" customFormat="1" ht="13.5" thickTop="1" x14ac:dyDescent="0.2">
      <c r="B6" s="133"/>
    </row>
    <row r="7" spans="1:8" s="4" customFormat="1" ht="12.75" x14ac:dyDescent="0.2">
      <c r="B7" s="133"/>
    </row>
    <row r="8" spans="1:8" s="4" customFormat="1" ht="13.5" thickBot="1" x14ac:dyDescent="0.25">
      <c r="A8" s="3" t="s">
        <v>42</v>
      </c>
      <c r="B8" s="133"/>
    </row>
    <row r="9" spans="1:8" s="4" customFormat="1" ht="51" customHeight="1" thickTop="1" thickBot="1" x14ac:dyDescent="0.25">
      <c r="A9" s="143" t="s">
        <v>11</v>
      </c>
      <c r="B9" s="195" t="s">
        <v>53</v>
      </c>
      <c r="C9" s="196"/>
    </row>
    <row r="10" spans="1:8" s="4" customFormat="1" ht="13.5" thickTop="1" x14ac:dyDescent="0.2">
      <c r="B10" s="133"/>
    </row>
    <row r="11" spans="1:8" s="4" customFormat="1" ht="12.75" x14ac:dyDescent="0.2">
      <c r="B11" s="133"/>
    </row>
    <row r="12" spans="1:8" s="4" customFormat="1" ht="13.5" thickBot="1" x14ac:dyDescent="0.25">
      <c r="A12" s="3" t="s">
        <v>13</v>
      </c>
      <c r="B12" s="133"/>
    </row>
    <row r="13" spans="1:8" s="9" customFormat="1" ht="13.5" thickTop="1" x14ac:dyDescent="0.2">
      <c r="A13" s="156" t="s">
        <v>14</v>
      </c>
      <c r="B13" s="157" t="s">
        <v>15</v>
      </c>
    </row>
    <row r="14" spans="1:8" s="4" customFormat="1" ht="12.75" x14ac:dyDescent="0.2">
      <c r="A14" s="174" t="s">
        <v>353</v>
      </c>
      <c r="B14" s="182" t="s">
        <v>118</v>
      </c>
    </row>
    <row r="15" spans="1:8" s="4" customFormat="1" ht="13.5" thickBot="1" x14ac:dyDescent="0.25">
      <c r="A15" s="158"/>
      <c r="B15" s="175" t="s">
        <v>117</v>
      </c>
    </row>
    <row r="16" spans="1:8" s="4" customFormat="1" ht="13.5" thickTop="1" x14ac:dyDescent="0.2">
      <c r="A16" s="17"/>
      <c r="B16" s="136"/>
    </row>
    <row r="17" spans="1:5" s="4" customFormat="1" ht="12.75" x14ac:dyDescent="0.2">
      <c r="B17" s="133"/>
    </row>
    <row r="18" spans="1:5" s="4" customFormat="1" ht="13.5" thickBot="1" x14ac:dyDescent="0.25">
      <c r="A18" s="3" t="s">
        <v>16</v>
      </c>
      <c r="B18" s="133"/>
    </row>
    <row r="19" spans="1:5" s="9" customFormat="1" ht="13.5" thickTop="1" x14ac:dyDescent="0.2">
      <c r="A19" s="10" t="s">
        <v>17</v>
      </c>
      <c r="B19" s="137" t="s">
        <v>18</v>
      </c>
      <c r="D19" s="10" t="s">
        <v>17</v>
      </c>
      <c r="E19" s="137" t="s">
        <v>18</v>
      </c>
    </row>
    <row r="20" spans="1:5" s="4" customFormat="1" ht="12.75" x14ac:dyDescent="0.2">
      <c r="A20" s="12" t="s">
        <v>381</v>
      </c>
      <c r="B20" s="13">
        <v>3.1110937046992824</v>
      </c>
      <c r="D20" s="12" t="s">
        <v>256</v>
      </c>
      <c r="E20" s="13">
        <v>1.0047348732122376</v>
      </c>
    </row>
    <row r="21" spans="1:5" s="4" customFormat="1" ht="12.75" x14ac:dyDescent="0.2">
      <c r="A21" s="12" t="s">
        <v>230</v>
      </c>
      <c r="B21" s="13">
        <v>2.8628262033512977</v>
      </c>
      <c r="D21" s="12" t="s">
        <v>220</v>
      </c>
      <c r="E21" s="13">
        <v>0.99265261840778651</v>
      </c>
    </row>
    <row r="22" spans="1:5" s="4" customFormat="1" ht="12.75" x14ac:dyDescent="0.2">
      <c r="A22" s="12" t="s">
        <v>196</v>
      </c>
      <c r="B22" s="13">
        <v>2.7338943811790637</v>
      </c>
      <c r="D22" s="12" t="s">
        <v>219</v>
      </c>
      <c r="E22" s="13">
        <v>0.97718106952633266</v>
      </c>
    </row>
    <row r="23" spans="1:5" s="4" customFormat="1" ht="12.75" x14ac:dyDescent="0.2">
      <c r="A23" s="12" t="s">
        <v>187</v>
      </c>
      <c r="B23" s="13">
        <v>2.58910002296432</v>
      </c>
      <c r="D23" s="12" t="s">
        <v>162</v>
      </c>
      <c r="E23" s="13">
        <v>0.9631792392635955</v>
      </c>
    </row>
    <row r="24" spans="1:5" s="4" customFormat="1" ht="12.75" x14ac:dyDescent="0.2">
      <c r="A24" s="12" t="s">
        <v>198</v>
      </c>
      <c r="B24" s="13">
        <v>2.5857933005967859</v>
      </c>
      <c r="D24" s="12" t="s">
        <v>218</v>
      </c>
      <c r="E24" s="13">
        <v>0.95336101016404895</v>
      </c>
    </row>
    <row r="25" spans="1:5" s="4" customFormat="1" ht="12.75" x14ac:dyDescent="0.2">
      <c r="A25" s="12" t="s">
        <v>380</v>
      </c>
      <c r="B25" s="13">
        <v>2.542758216707774</v>
      </c>
      <c r="D25" s="12" t="s">
        <v>391</v>
      </c>
      <c r="E25" s="13">
        <v>0.9326982829294721</v>
      </c>
    </row>
    <row r="26" spans="1:5" s="4" customFormat="1" ht="12.75" x14ac:dyDescent="0.2">
      <c r="A26" s="12" t="s">
        <v>387</v>
      </c>
      <c r="B26" s="13">
        <v>2.4785965298604538</v>
      </c>
      <c r="D26" s="12" t="s">
        <v>224</v>
      </c>
      <c r="E26" s="13">
        <v>0.92813545890595606</v>
      </c>
    </row>
    <row r="27" spans="1:5" s="4" customFormat="1" ht="12.75" x14ac:dyDescent="0.2">
      <c r="A27" s="12" t="s">
        <v>148</v>
      </c>
      <c r="B27" s="13">
        <v>2.4360773987184743</v>
      </c>
      <c r="D27" s="12" t="s">
        <v>392</v>
      </c>
      <c r="E27" s="13">
        <v>0.92052521851454894</v>
      </c>
    </row>
    <row r="28" spans="1:5" s="4" customFormat="1" ht="12.75" x14ac:dyDescent="0.2">
      <c r="A28" s="12" t="s">
        <v>191</v>
      </c>
      <c r="B28" s="13">
        <v>2.1942155157609542</v>
      </c>
      <c r="D28" s="12" t="s">
        <v>222</v>
      </c>
      <c r="E28" s="13">
        <v>0.91379337924436377</v>
      </c>
    </row>
    <row r="29" spans="1:5" s="4" customFormat="1" ht="12.75" x14ac:dyDescent="0.2">
      <c r="A29" s="12" t="s">
        <v>206</v>
      </c>
      <c r="B29" s="13">
        <v>2.1283527938887401</v>
      </c>
      <c r="D29" s="12" t="s">
        <v>213</v>
      </c>
      <c r="E29" s="13">
        <v>0.88558675803511311</v>
      </c>
    </row>
    <row r="30" spans="1:5" s="4" customFormat="1" ht="12.75" x14ac:dyDescent="0.2">
      <c r="A30" s="12" t="s">
        <v>154</v>
      </c>
      <c r="B30" s="13">
        <v>2.125099391455886</v>
      </c>
      <c r="D30" s="12" t="s">
        <v>156</v>
      </c>
      <c r="E30" s="13">
        <v>0.88514078408923313</v>
      </c>
    </row>
    <row r="31" spans="1:5" s="4" customFormat="1" ht="12.75" x14ac:dyDescent="0.2">
      <c r="A31" s="12" t="s">
        <v>163</v>
      </c>
      <c r="B31" s="13">
        <v>1.9578648367493241</v>
      </c>
      <c r="D31" s="12" t="s">
        <v>225</v>
      </c>
      <c r="E31" s="13">
        <v>0.86996112668250081</v>
      </c>
    </row>
    <row r="32" spans="1:5" s="4" customFormat="1" ht="12.75" x14ac:dyDescent="0.2">
      <c r="A32" s="12" t="s">
        <v>180</v>
      </c>
      <c r="B32" s="13">
        <v>1.9220550279481219</v>
      </c>
      <c r="D32" s="12" t="s">
        <v>167</v>
      </c>
      <c r="E32" s="13">
        <v>0.85722345291228197</v>
      </c>
    </row>
    <row r="33" spans="1:5" s="4" customFormat="1" ht="12.75" x14ac:dyDescent="0.2">
      <c r="A33" s="12" t="s">
        <v>382</v>
      </c>
      <c r="B33" s="13">
        <v>1.8080024832976254</v>
      </c>
      <c r="D33" s="12" t="s">
        <v>232</v>
      </c>
      <c r="E33" s="13">
        <v>0.84731056984846176</v>
      </c>
    </row>
    <row r="34" spans="1:5" s="4" customFormat="1" ht="12.75" x14ac:dyDescent="0.2">
      <c r="A34" s="12" t="s">
        <v>181</v>
      </c>
      <c r="B34" s="13">
        <v>1.8060986128435905</v>
      </c>
      <c r="D34" s="12" t="s">
        <v>231</v>
      </c>
      <c r="E34" s="13">
        <v>0.81602431292517497</v>
      </c>
    </row>
    <row r="35" spans="1:5" s="4" customFormat="1" ht="12.75" x14ac:dyDescent="0.2">
      <c r="A35" s="12" t="s">
        <v>212</v>
      </c>
      <c r="B35" s="13">
        <v>1.733741274345163</v>
      </c>
      <c r="D35" s="12" t="s">
        <v>255</v>
      </c>
      <c r="E35" s="13">
        <v>0.79912457215403698</v>
      </c>
    </row>
    <row r="36" spans="1:5" s="4" customFormat="1" ht="12.75" x14ac:dyDescent="0.2">
      <c r="A36" s="12" t="s">
        <v>292</v>
      </c>
      <c r="B36" s="13">
        <v>1.7272855059257848</v>
      </c>
      <c r="D36" s="12" t="s">
        <v>385</v>
      </c>
      <c r="E36" s="13">
        <v>0.77099045410858502</v>
      </c>
    </row>
    <row r="37" spans="1:5" s="4" customFormat="1" ht="12.75" x14ac:dyDescent="0.2">
      <c r="A37" s="12" t="s">
        <v>202</v>
      </c>
      <c r="B37" s="13">
        <v>1.664383591658753</v>
      </c>
      <c r="D37" s="12" t="s">
        <v>383</v>
      </c>
      <c r="E37" s="13">
        <v>0.7541856178109908</v>
      </c>
    </row>
    <row r="38" spans="1:5" s="4" customFormat="1" ht="12.75" x14ac:dyDescent="0.2">
      <c r="A38" s="12" t="s">
        <v>150</v>
      </c>
      <c r="B38" s="13">
        <v>1.6471948017296136</v>
      </c>
      <c r="D38" s="12" t="s">
        <v>386</v>
      </c>
      <c r="E38" s="13">
        <v>0.74978002689445555</v>
      </c>
    </row>
    <row r="39" spans="1:5" s="4" customFormat="1" ht="12.75" x14ac:dyDescent="0.2">
      <c r="A39" s="12" t="s">
        <v>204</v>
      </c>
      <c r="B39" s="13">
        <v>1.6385811368211773</v>
      </c>
      <c r="D39" s="12" t="s">
        <v>393</v>
      </c>
      <c r="E39" s="13">
        <v>0.62095467116208558</v>
      </c>
    </row>
    <row r="40" spans="1:5" s="4" customFormat="1" ht="12.75" x14ac:dyDescent="0.2">
      <c r="A40" s="12" t="s">
        <v>205</v>
      </c>
      <c r="B40" s="13">
        <v>1.6351890100624262</v>
      </c>
      <c r="D40" s="12" t="s">
        <v>223</v>
      </c>
      <c r="E40" s="13">
        <v>0.50066771193740833</v>
      </c>
    </row>
    <row r="41" spans="1:5" s="4" customFormat="1" ht="12.75" x14ac:dyDescent="0.2">
      <c r="A41" s="12" t="s">
        <v>160</v>
      </c>
      <c r="B41" s="13">
        <v>1.594491505254058</v>
      </c>
      <c r="D41" s="12" t="s">
        <v>394</v>
      </c>
      <c r="E41" s="13">
        <v>0.49897443306492145</v>
      </c>
    </row>
    <row r="42" spans="1:5" s="4" customFormat="1" ht="12.75" x14ac:dyDescent="0.2">
      <c r="A42" s="12" t="s">
        <v>299</v>
      </c>
      <c r="B42" s="13">
        <v>1.5853575518612197</v>
      </c>
      <c r="D42" s="12" t="s">
        <v>158</v>
      </c>
      <c r="E42" s="13">
        <v>0.49429718411472473</v>
      </c>
    </row>
    <row r="43" spans="1:5" s="4" customFormat="1" ht="12.75" x14ac:dyDescent="0.2">
      <c r="A43" s="12" t="s">
        <v>208</v>
      </c>
      <c r="B43" s="13">
        <v>1.5508932572555409</v>
      </c>
      <c r="D43" s="12" t="s">
        <v>215</v>
      </c>
      <c r="E43" s="13">
        <v>0.45039639799749959</v>
      </c>
    </row>
    <row r="44" spans="1:5" s="4" customFormat="1" ht="12.75" x14ac:dyDescent="0.2">
      <c r="A44" s="12" t="s">
        <v>384</v>
      </c>
      <c r="B44" s="13">
        <v>1.52774523718561</v>
      </c>
      <c r="D44" s="12" t="s">
        <v>233</v>
      </c>
      <c r="E44" s="13">
        <v>0.35356568159490198</v>
      </c>
    </row>
    <row r="45" spans="1:5" s="4" customFormat="1" ht="12.75" x14ac:dyDescent="0.2">
      <c r="A45" s="12" t="s">
        <v>209</v>
      </c>
      <c r="B45" s="13">
        <v>1.5135715671984411</v>
      </c>
      <c r="D45" s="12" t="s">
        <v>395</v>
      </c>
      <c r="E45" s="13">
        <v>7.581553225972601E-2</v>
      </c>
    </row>
    <row r="46" spans="1:5" s="4" customFormat="1" ht="12.75" x14ac:dyDescent="0.2">
      <c r="A46" s="12" t="s">
        <v>389</v>
      </c>
      <c r="B46" s="13">
        <v>1.4919994913127925</v>
      </c>
      <c r="D46" s="12" t="s">
        <v>186</v>
      </c>
      <c r="E46" s="13">
        <v>3.0892302190875087E-2</v>
      </c>
    </row>
    <row r="47" spans="1:5" s="4" customFormat="1" ht="12.75" x14ac:dyDescent="0.2">
      <c r="A47" s="12" t="s">
        <v>201</v>
      </c>
      <c r="B47" s="13">
        <v>1.4738905615640163</v>
      </c>
      <c r="D47" s="12" t="s">
        <v>143</v>
      </c>
      <c r="E47" s="13">
        <v>2.2767535028282021E-3</v>
      </c>
    </row>
    <row r="48" spans="1:5" s="4" customFormat="1" ht="12.75" x14ac:dyDescent="0.2">
      <c r="A48" s="12" t="s">
        <v>200</v>
      </c>
      <c r="B48" s="13">
        <v>1.4578357885614912</v>
      </c>
      <c r="D48" s="14" t="s">
        <v>116</v>
      </c>
      <c r="E48" s="56">
        <v>95.58</v>
      </c>
    </row>
    <row r="49" spans="1:5" s="4" customFormat="1" ht="12.75" x14ac:dyDescent="0.2">
      <c r="A49" s="12" t="s">
        <v>203</v>
      </c>
      <c r="B49" s="13">
        <v>1.4343325078064331</v>
      </c>
      <c r="D49" s="12" t="s">
        <v>84</v>
      </c>
      <c r="E49" s="54">
        <v>4.42</v>
      </c>
    </row>
    <row r="50" spans="1:5" s="4" customFormat="1" ht="13.5" thickBot="1" x14ac:dyDescent="0.25">
      <c r="A50" s="12" t="s">
        <v>211</v>
      </c>
      <c r="B50" s="13">
        <v>1.4108046193330568</v>
      </c>
      <c r="D50" s="34" t="s">
        <v>21</v>
      </c>
      <c r="E50" s="35">
        <f>E48+E49</f>
        <v>100</v>
      </c>
    </row>
    <row r="51" spans="1:5" s="4" customFormat="1" ht="13.5" thickTop="1" x14ac:dyDescent="0.2">
      <c r="A51" s="12" t="s">
        <v>216</v>
      </c>
      <c r="B51" s="13">
        <v>1.3476473783097904</v>
      </c>
    </row>
    <row r="52" spans="1:5" s="4" customFormat="1" ht="12.75" x14ac:dyDescent="0.2">
      <c r="A52" s="12" t="s">
        <v>176</v>
      </c>
      <c r="B52" s="13">
        <v>1.3375532903288194</v>
      </c>
      <c r="D52" s="69"/>
      <c r="E52" s="70"/>
    </row>
    <row r="53" spans="1:5" s="4" customFormat="1" ht="12.75" x14ac:dyDescent="0.2">
      <c r="A53" s="12" t="s">
        <v>194</v>
      </c>
      <c r="B53" s="13">
        <v>1.3266970953378621</v>
      </c>
    </row>
    <row r="54" spans="1:5" s="4" customFormat="1" ht="12.75" x14ac:dyDescent="0.2">
      <c r="A54" s="12" t="s">
        <v>197</v>
      </c>
      <c r="B54" s="13">
        <v>1.2361187241922134</v>
      </c>
    </row>
    <row r="55" spans="1:5" s="4" customFormat="1" ht="12.75" x14ac:dyDescent="0.2">
      <c r="A55" s="12" t="s">
        <v>289</v>
      </c>
      <c r="B55" s="13">
        <v>1.2050459397070823</v>
      </c>
      <c r="D55" s="69"/>
      <c r="E55" s="70"/>
    </row>
    <row r="56" spans="1:5" s="4" customFormat="1" ht="12.75" x14ac:dyDescent="0.2">
      <c r="A56" s="12" t="s">
        <v>227</v>
      </c>
      <c r="B56" s="13">
        <v>1.2018506746948736</v>
      </c>
      <c r="D56" s="69"/>
      <c r="E56" s="70"/>
    </row>
    <row r="57" spans="1:5" s="4" customFormat="1" ht="12.75" x14ac:dyDescent="0.2">
      <c r="A57" s="12" t="s">
        <v>210</v>
      </c>
      <c r="B57" s="13">
        <v>1.180040297048397</v>
      </c>
      <c r="D57" s="69"/>
      <c r="E57" s="70"/>
    </row>
    <row r="58" spans="1:5" s="4" customFormat="1" ht="12.75" x14ac:dyDescent="0.2">
      <c r="A58" s="12" t="s">
        <v>229</v>
      </c>
      <c r="B58" s="13">
        <v>1.1762373736262941</v>
      </c>
      <c r="D58" s="69"/>
      <c r="E58" s="70"/>
    </row>
    <row r="59" spans="1:5" s="4" customFormat="1" ht="12.75" x14ac:dyDescent="0.2">
      <c r="A59" s="12" t="s">
        <v>159</v>
      </c>
      <c r="B59" s="13">
        <v>1.1383333940404008</v>
      </c>
      <c r="D59" s="69"/>
      <c r="E59" s="70"/>
    </row>
    <row r="60" spans="1:5" s="4" customFormat="1" ht="12.75" x14ac:dyDescent="0.2">
      <c r="A60" s="12" t="s">
        <v>221</v>
      </c>
      <c r="B60" s="13">
        <v>1.0725676288907526</v>
      </c>
      <c r="D60" s="69"/>
      <c r="E60" s="70"/>
    </row>
    <row r="61" spans="1:5" s="4" customFormat="1" ht="12.75" x14ac:dyDescent="0.2">
      <c r="A61" s="12" t="s">
        <v>177</v>
      </c>
      <c r="B61" s="13">
        <v>1.0645449249858498</v>
      </c>
      <c r="D61" s="69"/>
      <c r="E61" s="70"/>
    </row>
    <row r="62" spans="1:5" s="4" customFormat="1" ht="12.75" x14ac:dyDescent="0.2">
      <c r="A62" s="12" t="s">
        <v>214</v>
      </c>
      <c r="B62" s="13">
        <v>1.0369542193574399</v>
      </c>
      <c r="D62" s="69"/>
      <c r="E62" s="70"/>
    </row>
    <row r="63" spans="1:5" s="4" customFormat="1" ht="12.75" x14ac:dyDescent="0.2">
      <c r="A63" s="12" t="s">
        <v>390</v>
      </c>
      <c r="B63" s="13">
        <v>1.0349111428289119</v>
      </c>
      <c r="D63" s="69"/>
      <c r="E63" s="70"/>
    </row>
    <row r="64" spans="1:5" s="4" customFormat="1" ht="12.75" x14ac:dyDescent="0.2">
      <c r="D64" s="69"/>
      <c r="E64" s="70"/>
    </row>
    <row r="65" spans="1:5" s="4" customFormat="1" ht="12.75" x14ac:dyDescent="0.2">
      <c r="B65" s="133"/>
      <c r="D65" s="69"/>
      <c r="E65" s="70"/>
    </row>
    <row r="66" spans="1:5" s="4" customFormat="1" ht="12.75" x14ac:dyDescent="0.2">
      <c r="A66" s="3" t="s">
        <v>350</v>
      </c>
      <c r="B66" s="138"/>
    </row>
    <row r="67" spans="1:5" s="4" customFormat="1" ht="12.75" x14ac:dyDescent="0.2">
      <c r="A67" s="22"/>
      <c r="B67" s="133"/>
    </row>
    <row r="68" spans="1:5" s="4" customFormat="1" ht="12.75" x14ac:dyDescent="0.2">
      <c r="A68" s="67" t="s">
        <v>22</v>
      </c>
      <c r="B68" s="139" t="s">
        <v>23</v>
      </c>
      <c r="C68" s="40" t="s">
        <v>24</v>
      </c>
      <c r="D68" s="40" t="s">
        <v>25</v>
      </c>
      <c r="E68" s="40" t="s">
        <v>26</v>
      </c>
    </row>
    <row r="69" spans="1:5" s="4" customFormat="1" ht="12.75" x14ac:dyDescent="0.2">
      <c r="A69" s="41" t="s">
        <v>27</v>
      </c>
      <c r="B69" s="140"/>
      <c r="C69" s="57"/>
      <c r="D69" s="57"/>
      <c r="E69" s="57"/>
    </row>
    <row r="70" spans="1:5" s="4" customFormat="1" ht="15" x14ac:dyDescent="0.25">
      <c r="A70" s="58" t="s">
        <v>54</v>
      </c>
      <c r="B70" s="43">
        <v>27.673300000000001</v>
      </c>
      <c r="C70" s="127">
        <v>14.1145</v>
      </c>
      <c r="D70" s="127">
        <v>23.0594</v>
      </c>
      <c r="E70" s="127">
        <v>6.6590999999999996</v>
      </c>
    </row>
    <row r="71" spans="1:5" s="4" customFormat="1" ht="15" x14ac:dyDescent="0.25">
      <c r="A71" s="58" t="s">
        <v>55</v>
      </c>
      <c r="B71" s="43">
        <v>28.119800000000001</v>
      </c>
      <c r="C71" s="127">
        <v>14.743</v>
      </c>
      <c r="D71" s="127">
        <v>23.659099999999999</v>
      </c>
      <c r="E71" s="127">
        <v>20.620200000000001</v>
      </c>
    </row>
    <row r="72" spans="1:5" s="4" customFormat="1" ht="12.75" x14ac:dyDescent="0.2">
      <c r="A72" s="20" t="s">
        <v>310</v>
      </c>
      <c r="B72" s="59"/>
      <c r="C72" s="59"/>
      <c r="D72" s="59"/>
      <c r="E72" s="59"/>
    </row>
    <row r="73" spans="1:5" s="4" customFormat="1" ht="15" x14ac:dyDescent="0.25">
      <c r="A73" s="58" t="s">
        <v>312</v>
      </c>
      <c r="B73" s="127">
        <v>20.802914947996687</v>
      </c>
      <c r="C73" s="127">
        <v>15.803013096486485</v>
      </c>
      <c r="D73" s="127">
        <v>22.64754403730398</v>
      </c>
      <c r="E73" s="127">
        <v>10.886961814485897</v>
      </c>
    </row>
    <row r="74" spans="1:5" s="4" customFormat="1" ht="12.75" x14ac:dyDescent="0.2">
      <c r="B74" s="133"/>
    </row>
    <row r="75" spans="1:5" s="4" customFormat="1" ht="12.75" x14ac:dyDescent="0.2">
      <c r="B75" s="133"/>
    </row>
    <row r="76" spans="1:5" s="4" customFormat="1" ht="12.75" x14ac:dyDescent="0.2">
      <c r="A76" s="22" t="s">
        <v>30</v>
      </c>
      <c r="B76" s="133"/>
    </row>
    <row r="77" spans="1:5" s="4" customFormat="1" ht="12.75" x14ac:dyDescent="0.2">
      <c r="A77" s="4" t="s">
        <v>31</v>
      </c>
      <c r="B77" s="133"/>
    </row>
    <row r="78" spans="1:5" s="4" customFormat="1" ht="12.75" x14ac:dyDescent="0.2">
      <c r="A78" s="4" t="s">
        <v>351</v>
      </c>
      <c r="B78" s="133"/>
    </row>
    <row r="79" spans="1:5" s="4" customFormat="1" ht="12.75" x14ac:dyDescent="0.2">
      <c r="A79" s="4" t="s">
        <v>32</v>
      </c>
      <c r="B79" s="133"/>
    </row>
    <row r="80" spans="1:5" s="4" customFormat="1" ht="12.75" x14ac:dyDescent="0.2">
      <c r="A80" s="4" t="s">
        <v>56</v>
      </c>
      <c r="B80" s="133"/>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workbookViewId="0"/>
  </sheetViews>
  <sheetFormatPr defaultRowHeight="14.25" x14ac:dyDescent="0.2"/>
  <cols>
    <col min="1" max="1" width="46.42578125" style="2" customWidth="1"/>
    <col min="2" max="2" width="22.42578125" style="23" customWidth="1"/>
    <col min="3" max="3" width="20.85546875" style="2" customWidth="1"/>
    <col min="4" max="4" width="34.7109375" style="2" customWidth="1"/>
    <col min="5" max="5" width="18.5703125" style="23" bestFit="1" customWidth="1"/>
    <col min="6" max="6" width="17.5703125" style="2" bestFit="1" customWidth="1"/>
    <col min="7" max="7" width="13.42578125" style="2" bestFit="1" customWidth="1"/>
    <col min="8" max="8" width="15.42578125" style="2" bestFit="1" customWidth="1"/>
    <col min="9" max="16384" width="9.140625" style="2"/>
  </cols>
  <sheetData>
    <row r="1" spans="1:8" ht="19.5" x14ac:dyDescent="0.25">
      <c r="A1" s="1" t="s">
        <v>34</v>
      </c>
    </row>
    <row r="3" spans="1:8" s="4" customFormat="1" ht="13.5" thickBot="1" x14ac:dyDescent="0.25">
      <c r="A3" s="3" t="s">
        <v>1</v>
      </c>
      <c r="B3" s="9"/>
      <c r="E3" s="9"/>
    </row>
    <row r="4" spans="1:8" s="4" customFormat="1" ht="30" customHeight="1" thickTop="1" thickBot="1" x14ac:dyDescent="0.25">
      <c r="A4" s="5" t="s">
        <v>2</v>
      </c>
      <c r="B4" s="185" t="s">
        <v>3</v>
      </c>
      <c r="C4" s="194" t="s">
        <v>4</v>
      </c>
      <c r="D4" s="194"/>
      <c r="E4" s="181" t="s">
        <v>5</v>
      </c>
      <c r="F4" s="194" t="s">
        <v>6</v>
      </c>
      <c r="G4" s="194"/>
      <c r="H4" s="194"/>
    </row>
    <row r="5" spans="1:8" s="4" customFormat="1" ht="90.75" thickTop="1" thickBot="1" x14ac:dyDescent="0.25">
      <c r="A5" s="6" t="s">
        <v>121</v>
      </c>
      <c r="B5" s="6" t="s">
        <v>7</v>
      </c>
      <c r="C5" s="7" t="s">
        <v>8</v>
      </c>
      <c r="D5" s="6" t="s">
        <v>128</v>
      </c>
      <c r="E5" s="24" t="s">
        <v>320</v>
      </c>
      <c r="F5" s="6" t="s">
        <v>332</v>
      </c>
      <c r="G5" s="6" t="s">
        <v>337</v>
      </c>
      <c r="H5" s="6" t="s">
        <v>336</v>
      </c>
    </row>
    <row r="6" spans="1:8" s="4" customFormat="1" ht="13.5" thickTop="1" x14ac:dyDescent="0.2">
      <c r="B6" s="9"/>
      <c r="E6" s="9"/>
    </row>
    <row r="7" spans="1:8" s="4" customFormat="1" ht="12.75" x14ac:dyDescent="0.2">
      <c r="B7" s="9"/>
      <c r="E7" s="9"/>
    </row>
    <row r="8" spans="1:8" s="4" customFormat="1" ht="13.5" thickBot="1" x14ac:dyDescent="0.25">
      <c r="A8" s="3" t="s">
        <v>10</v>
      </c>
      <c r="B8" s="9"/>
      <c r="E8" s="9"/>
    </row>
    <row r="9" spans="1:8" s="4" customFormat="1" ht="81" customHeight="1" thickTop="1" thickBot="1" x14ac:dyDescent="0.25">
      <c r="A9" s="26" t="s">
        <v>11</v>
      </c>
      <c r="B9" s="195" t="s">
        <v>36</v>
      </c>
      <c r="C9" s="196"/>
      <c r="E9" s="9"/>
    </row>
    <row r="10" spans="1:8" s="4" customFormat="1" ht="13.5" thickTop="1" x14ac:dyDescent="0.2">
      <c r="B10" s="9"/>
      <c r="E10" s="9"/>
    </row>
    <row r="11" spans="1:8" s="4" customFormat="1" ht="12.75" x14ac:dyDescent="0.2">
      <c r="B11" s="9"/>
      <c r="E11" s="9"/>
    </row>
    <row r="12" spans="1:8" s="4" customFormat="1" ht="13.5" thickBot="1" x14ac:dyDescent="0.25">
      <c r="A12" s="3" t="s">
        <v>13</v>
      </c>
      <c r="B12" s="9"/>
      <c r="E12" s="9"/>
    </row>
    <row r="13" spans="1:8" s="9" customFormat="1" ht="13.5" thickTop="1" x14ac:dyDescent="0.2">
      <c r="A13" s="27" t="s">
        <v>14</v>
      </c>
      <c r="B13" s="8" t="s">
        <v>15</v>
      </c>
    </row>
    <row r="14" spans="1:8" s="4" customFormat="1" ht="12.75" x14ac:dyDescent="0.2">
      <c r="A14" s="28" t="s">
        <v>354</v>
      </c>
      <c r="B14" s="29" t="s">
        <v>367</v>
      </c>
      <c r="E14" s="9"/>
    </row>
    <row r="15" spans="1:8" s="4" customFormat="1" ht="13.5" thickBot="1" x14ac:dyDescent="0.25">
      <c r="A15" s="30"/>
      <c r="B15" s="31" t="s">
        <v>368</v>
      </c>
      <c r="E15" s="9"/>
    </row>
    <row r="16" spans="1:8" s="4" customFormat="1" ht="13.5" thickTop="1" x14ac:dyDescent="0.2">
      <c r="A16" s="187"/>
      <c r="B16" s="187"/>
      <c r="E16" s="9"/>
    </row>
    <row r="17" spans="1:5" s="4" customFormat="1" ht="12.75" x14ac:dyDescent="0.2">
      <c r="B17" s="9"/>
      <c r="E17" s="9"/>
    </row>
    <row r="18" spans="1:5" s="4" customFormat="1" ht="13.5" thickBot="1" x14ac:dyDescent="0.25">
      <c r="A18" s="3" t="s">
        <v>16</v>
      </c>
      <c r="B18" s="9"/>
      <c r="E18" s="9"/>
    </row>
    <row r="19" spans="1:5" s="9" customFormat="1" ht="14.25" customHeight="1" thickTop="1" x14ac:dyDescent="0.2">
      <c r="A19" s="10" t="s">
        <v>17</v>
      </c>
      <c r="B19" s="11" t="s">
        <v>18</v>
      </c>
      <c r="D19" s="10" t="s">
        <v>17</v>
      </c>
      <c r="E19" s="137" t="s">
        <v>18</v>
      </c>
    </row>
    <row r="20" spans="1:5" s="4" customFormat="1" ht="12" customHeight="1" x14ac:dyDescent="0.2">
      <c r="A20" s="12" t="s">
        <v>145</v>
      </c>
      <c r="B20" s="13">
        <v>4.250803773325627</v>
      </c>
      <c r="D20" s="12" t="s">
        <v>382</v>
      </c>
      <c r="E20" s="13">
        <v>0.77826639621378657</v>
      </c>
    </row>
    <row r="21" spans="1:5" s="4" customFormat="1" ht="12" customHeight="1" x14ac:dyDescent="0.2">
      <c r="A21" s="12" t="s">
        <v>138</v>
      </c>
      <c r="B21" s="13">
        <v>3.761305693295077</v>
      </c>
      <c r="D21" s="12" t="s">
        <v>305</v>
      </c>
      <c r="E21" s="13">
        <v>0.77108067688619952</v>
      </c>
    </row>
    <row r="22" spans="1:5" s="4" customFormat="1" ht="12" customHeight="1" x14ac:dyDescent="0.2">
      <c r="A22" s="12" t="s">
        <v>153</v>
      </c>
      <c r="B22" s="13">
        <v>3.6301177418311159</v>
      </c>
      <c r="D22" s="12" t="s">
        <v>196</v>
      </c>
      <c r="E22" s="13">
        <v>0.76147342718490507</v>
      </c>
    </row>
    <row r="23" spans="1:5" s="4" customFormat="1" ht="12" customHeight="1" x14ac:dyDescent="0.2">
      <c r="A23" s="12" t="s">
        <v>140</v>
      </c>
      <c r="B23" s="13">
        <v>3.4148001717313794</v>
      </c>
      <c r="D23" s="12" t="s">
        <v>243</v>
      </c>
      <c r="E23" s="13">
        <v>0.75497349057450591</v>
      </c>
    </row>
    <row r="24" spans="1:5" s="4" customFormat="1" ht="12" customHeight="1" x14ac:dyDescent="0.2">
      <c r="A24" s="12" t="s">
        <v>175</v>
      </c>
      <c r="B24" s="13">
        <v>3.2563615780466431</v>
      </c>
      <c r="D24" s="12" t="s">
        <v>244</v>
      </c>
      <c r="E24" s="13">
        <v>0.74245743237200756</v>
      </c>
    </row>
    <row r="25" spans="1:5" s="4" customFormat="1" ht="12" customHeight="1" x14ac:dyDescent="0.2">
      <c r="A25" s="12" t="s">
        <v>137</v>
      </c>
      <c r="B25" s="13">
        <v>3.1973915845932974</v>
      </c>
      <c r="D25" s="12" t="s">
        <v>302</v>
      </c>
      <c r="E25" s="13">
        <v>0.72862158532820698</v>
      </c>
    </row>
    <row r="26" spans="1:5" s="4" customFormat="1" ht="12" customHeight="1" x14ac:dyDescent="0.2">
      <c r="A26" s="12" t="s">
        <v>149</v>
      </c>
      <c r="B26" s="13">
        <v>3.0458382326334879</v>
      </c>
      <c r="D26" s="12" t="s">
        <v>183</v>
      </c>
      <c r="E26" s="13">
        <v>0.70486208482558055</v>
      </c>
    </row>
    <row r="27" spans="1:5" s="4" customFormat="1" ht="12" customHeight="1" x14ac:dyDescent="0.2">
      <c r="A27" s="12" t="s">
        <v>152</v>
      </c>
      <c r="B27" s="13">
        <v>3.0207196048575415</v>
      </c>
      <c r="D27" s="12" t="s">
        <v>172</v>
      </c>
      <c r="E27" s="13">
        <v>0.68913799304493895</v>
      </c>
    </row>
    <row r="28" spans="1:5" s="4" customFormat="1" ht="12" customHeight="1" x14ac:dyDescent="0.2">
      <c r="A28" s="12" t="s">
        <v>142</v>
      </c>
      <c r="B28" s="13">
        <v>2.5194386918639644</v>
      </c>
      <c r="D28" s="12" t="s">
        <v>246</v>
      </c>
      <c r="E28" s="13">
        <v>0.65932564125554283</v>
      </c>
    </row>
    <row r="29" spans="1:5" s="4" customFormat="1" ht="12" customHeight="1" x14ac:dyDescent="0.2">
      <c r="A29" s="12" t="s">
        <v>151</v>
      </c>
      <c r="B29" s="13">
        <v>2.4873875540331283</v>
      </c>
      <c r="D29" s="12" t="s">
        <v>192</v>
      </c>
      <c r="E29" s="13">
        <v>0.62916606611047921</v>
      </c>
    </row>
    <row r="30" spans="1:5" s="4" customFormat="1" ht="12" customHeight="1" x14ac:dyDescent="0.2">
      <c r="A30" s="12" t="s">
        <v>170</v>
      </c>
      <c r="B30" s="13">
        <v>2.4867642690314988</v>
      </c>
      <c r="D30" s="12" t="s">
        <v>141</v>
      </c>
      <c r="E30" s="13">
        <v>0.60464761796929201</v>
      </c>
    </row>
    <row r="31" spans="1:5" s="4" customFormat="1" ht="12" customHeight="1" x14ac:dyDescent="0.2">
      <c r="A31" s="12" t="s">
        <v>143</v>
      </c>
      <c r="B31" s="13">
        <v>2.3455703292059797</v>
      </c>
      <c r="D31" s="12" t="s">
        <v>299</v>
      </c>
      <c r="E31" s="13">
        <v>0.5570836255765298</v>
      </c>
    </row>
    <row r="32" spans="1:5" s="4" customFormat="1" ht="12" customHeight="1" x14ac:dyDescent="0.2">
      <c r="A32" s="12" t="s">
        <v>238</v>
      </c>
      <c r="B32" s="13">
        <v>2.2007020014902694</v>
      </c>
      <c r="D32" s="12" t="s">
        <v>386</v>
      </c>
      <c r="E32" s="13">
        <v>0.55646151015189849</v>
      </c>
    </row>
    <row r="33" spans="1:5" s="4" customFormat="1" ht="12" customHeight="1" x14ac:dyDescent="0.2">
      <c r="A33" s="12" t="s">
        <v>158</v>
      </c>
      <c r="B33" s="13">
        <v>2.0894350734743425</v>
      </c>
      <c r="D33" s="12" t="s">
        <v>249</v>
      </c>
      <c r="E33" s="13">
        <v>0.45441384333154022</v>
      </c>
    </row>
    <row r="34" spans="1:5" s="4" customFormat="1" ht="12" customHeight="1" x14ac:dyDescent="0.2">
      <c r="A34" s="12" t="s">
        <v>176</v>
      </c>
      <c r="B34" s="13">
        <v>1.8151941644306706</v>
      </c>
      <c r="D34" s="12" t="s">
        <v>157</v>
      </c>
      <c r="E34" s="13">
        <v>0.43638079088956028</v>
      </c>
    </row>
    <row r="35" spans="1:5" s="4" customFormat="1" ht="12" customHeight="1" x14ac:dyDescent="0.2">
      <c r="A35" s="12" t="s">
        <v>189</v>
      </c>
      <c r="B35" s="13">
        <v>1.76572350024219</v>
      </c>
      <c r="D35" s="12" t="s">
        <v>147</v>
      </c>
      <c r="E35" s="13">
        <v>0.28411342046715676</v>
      </c>
    </row>
    <row r="36" spans="1:5" s="4" customFormat="1" ht="12" customHeight="1" x14ac:dyDescent="0.2">
      <c r="A36" s="12" t="s">
        <v>164</v>
      </c>
      <c r="B36" s="13">
        <v>1.752455200805408</v>
      </c>
      <c r="D36" s="12" t="s">
        <v>173</v>
      </c>
      <c r="E36" s="13">
        <v>3.6772993903787722E-2</v>
      </c>
    </row>
    <row r="37" spans="1:5" s="4" customFormat="1" ht="12" customHeight="1" x14ac:dyDescent="0.2">
      <c r="A37" s="12" t="s">
        <v>144</v>
      </c>
      <c r="B37" s="13">
        <v>1.7060054586125224</v>
      </c>
      <c r="D37" s="12" t="s">
        <v>195</v>
      </c>
      <c r="E37" s="13">
        <v>5.767507678672081E-3</v>
      </c>
    </row>
    <row r="38" spans="1:5" s="4" customFormat="1" ht="12" customHeight="1" x14ac:dyDescent="0.2">
      <c r="A38" s="12" t="s">
        <v>166</v>
      </c>
      <c r="B38" s="13">
        <v>1.6920502690930965</v>
      </c>
      <c r="D38" s="14" t="s">
        <v>116</v>
      </c>
      <c r="E38" s="15">
        <v>92.887800182987931</v>
      </c>
    </row>
    <row r="39" spans="1:5" s="4" customFormat="1" ht="12" customHeight="1" x14ac:dyDescent="0.2">
      <c r="A39" s="12" t="s">
        <v>139</v>
      </c>
      <c r="B39" s="13">
        <v>1.674766347308277</v>
      </c>
      <c r="D39" s="12" t="s">
        <v>84</v>
      </c>
      <c r="E39" s="13">
        <v>7.1121998170120211</v>
      </c>
    </row>
    <row r="40" spans="1:5" s="4" customFormat="1" ht="12" customHeight="1" thickBot="1" x14ac:dyDescent="0.25">
      <c r="A40" s="12" t="s">
        <v>237</v>
      </c>
      <c r="B40" s="13">
        <v>1.6572700311700519</v>
      </c>
      <c r="D40" s="34" t="s">
        <v>21</v>
      </c>
      <c r="E40" s="35">
        <f>E38+E39</f>
        <v>99.999999999999957</v>
      </c>
    </row>
    <row r="41" spans="1:5" s="4" customFormat="1" ht="12" customHeight="1" thickTop="1" x14ac:dyDescent="0.2">
      <c r="A41" s="12" t="s">
        <v>167</v>
      </c>
      <c r="B41" s="13">
        <v>1.6446741057893393</v>
      </c>
      <c r="D41" s="36"/>
      <c r="E41" s="184"/>
    </row>
    <row r="42" spans="1:5" s="4" customFormat="1" ht="12" customHeight="1" x14ac:dyDescent="0.2">
      <c r="A42" s="12" t="s">
        <v>235</v>
      </c>
      <c r="B42" s="13">
        <v>1.6427366102480481</v>
      </c>
    </row>
    <row r="43" spans="1:5" s="4" customFormat="1" ht="12" customHeight="1" x14ac:dyDescent="0.2">
      <c r="A43" s="12" t="s">
        <v>177</v>
      </c>
      <c r="B43" s="13">
        <v>1.5539436641584701</v>
      </c>
    </row>
    <row r="44" spans="1:5" s="4" customFormat="1" ht="12" customHeight="1" x14ac:dyDescent="0.2">
      <c r="A44" s="12" t="s">
        <v>236</v>
      </c>
      <c r="B44" s="13">
        <v>1.5500165563930488</v>
      </c>
    </row>
    <row r="45" spans="1:5" s="4" customFormat="1" ht="12" customHeight="1" x14ac:dyDescent="0.2">
      <c r="A45" s="12" t="s">
        <v>396</v>
      </c>
      <c r="B45" s="13">
        <v>1.5117311418278758</v>
      </c>
      <c r="D45" s="36"/>
      <c r="E45" s="184"/>
    </row>
    <row r="46" spans="1:5" s="4" customFormat="1" ht="12" customHeight="1" x14ac:dyDescent="0.2">
      <c r="A46" s="12" t="s">
        <v>191</v>
      </c>
      <c r="B46" s="13">
        <v>1.4472723525535285</v>
      </c>
    </row>
    <row r="47" spans="1:5" s="4" customFormat="1" ht="12" customHeight="1" x14ac:dyDescent="0.2">
      <c r="A47" s="12" t="s">
        <v>381</v>
      </c>
      <c r="B47" s="13">
        <v>1.4122372173512676</v>
      </c>
    </row>
    <row r="48" spans="1:5" s="4" customFormat="1" ht="12" customHeight="1" x14ac:dyDescent="0.2">
      <c r="A48" s="12" t="s">
        <v>160</v>
      </c>
      <c r="B48" s="13">
        <v>1.3727184216298378</v>
      </c>
    </row>
    <row r="49" spans="1:5" s="4" customFormat="1" ht="12.75" x14ac:dyDescent="0.2">
      <c r="A49" s="12" t="s">
        <v>136</v>
      </c>
      <c r="B49" s="13">
        <v>1.3305187563513527</v>
      </c>
    </row>
    <row r="50" spans="1:5" s="36" customFormat="1" ht="12.75" x14ac:dyDescent="0.2">
      <c r="A50" s="12" t="s">
        <v>208</v>
      </c>
      <c r="B50" s="13">
        <v>1.2931258244269199</v>
      </c>
    </row>
    <row r="51" spans="1:5" s="36" customFormat="1" ht="12.75" x14ac:dyDescent="0.2">
      <c r="A51" s="12" t="s">
        <v>174</v>
      </c>
      <c r="B51" s="13">
        <v>1.27857102347149</v>
      </c>
    </row>
    <row r="52" spans="1:5" s="36" customFormat="1" ht="12.75" x14ac:dyDescent="0.2">
      <c r="A52" s="12" t="s">
        <v>242</v>
      </c>
      <c r="B52" s="13">
        <v>1.2553437717466887</v>
      </c>
      <c r="E52" s="184"/>
    </row>
    <row r="53" spans="1:5" s="36" customFormat="1" ht="12.75" x14ac:dyDescent="0.2">
      <c r="A53" s="12" t="s">
        <v>146</v>
      </c>
      <c r="B53" s="13">
        <v>1.1071820562165757</v>
      </c>
      <c r="E53" s="184"/>
    </row>
    <row r="54" spans="1:5" s="36" customFormat="1" ht="12.75" x14ac:dyDescent="0.2">
      <c r="A54" s="12" t="s">
        <v>240</v>
      </c>
      <c r="B54" s="13">
        <v>1.093766510353656</v>
      </c>
      <c r="E54" s="184"/>
    </row>
    <row r="55" spans="1:5" s="36" customFormat="1" ht="12.75" x14ac:dyDescent="0.2">
      <c r="A55" s="12" t="s">
        <v>248</v>
      </c>
      <c r="B55" s="13">
        <v>1.0901950701239327</v>
      </c>
      <c r="E55" s="184"/>
    </row>
    <row r="56" spans="1:5" s="36" customFormat="1" ht="12.75" x14ac:dyDescent="0.2">
      <c r="A56" s="12" t="s">
        <v>380</v>
      </c>
      <c r="B56" s="13">
        <v>1.0743805725297835</v>
      </c>
      <c r="E56" s="184"/>
    </row>
    <row r="57" spans="1:5" s="36" customFormat="1" ht="12.75" x14ac:dyDescent="0.2">
      <c r="A57" s="12" t="s">
        <v>193</v>
      </c>
      <c r="B57" s="13">
        <v>1.0197365540726429</v>
      </c>
      <c r="E57" s="184"/>
    </row>
    <row r="58" spans="1:5" s="36" customFormat="1" ht="12.75" x14ac:dyDescent="0.2">
      <c r="A58" s="12" t="s">
        <v>282</v>
      </c>
      <c r="B58" s="13">
        <v>0.99696485258868228</v>
      </c>
      <c r="E58" s="184"/>
    </row>
    <row r="59" spans="1:5" s="36" customFormat="1" ht="12.75" x14ac:dyDescent="0.2">
      <c r="A59" s="12" t="s">
        <v>182</v>
      </c>
      <c r="B59" s="13">
        <v>0.96656655101800681</v>
      </c>
      <c r="E59" s="184"/>
    </row>
    <row r="60" spans="1:5" s="36" customFormat="1" ht="12.75" x14ac:dyDescent="0.2">
      <c r="A60" s="12" t="s">
        <v>171</v>
      </c>
      <c r="B60" s="13">
        <v>0.96034101707910402</v>
      </c>
      <c r="E60" s="184"/>
    </row>
    <row r="61" spans="1:5" s="36" customFormat="1" ht="12.75" x14ac:dyDescent="0.2">
      <c r="A61" s="12" t="s">
        <v>168</v>
      </c>
      <c r="B61" s="13">
        <v>0.87353300490566332</v>
      </c>
      <c r="E61" s="184"/>
    </row>
    <row r="62" spans="1:5" s="36" customFormat="1" ht="12.75" x14ac:dyDescent="0.2">
      <c r="A62" s="12" t="s">
        <v>247</v>
      </c>
      <c r="B62" s="13">
        <v>0.84425475994549426</v>
      </c>
      <c r="E62" s="184"/>
    </row>
    <row r="63" spans="1:5" s="36" customFormat="1" ht="12.75" x14ac:dyDescent="0.2">
      <c r="A63" s="12" t="s">
        <v>184</v>
      </c>
      <c r="B63" s="13">
        <v>0.82305870678724191</v>
      </c>
      <c r="E63" s="184"/>
    </row>
    <row r="64" spans="1:5" s="36" customFormat="1" ht="12.75" x14ac:dyDescent="0.2">
      <c r="A64" s="12" t="s">
        <v>241</v>
      </c>
      <c r="B64" s="13">
        <v>0.81982370657915893</v>
      </c>
      <c r="E64" s="184"/>
    </row>
    <row r="65" spans="1:5" s="36" customFormat="1" ht="12.75" x14ac:dyDescent="0.2">
      <c r="B65" s="184"/>
      <c r="E65" s="184"/>
    </row>
    <row r="66" spans="1:5" s="36" customFormat="1" ht="12.75" x14ac:dyDescent="0.2">
      <c r="B66" s="184"/>
      <c r="D66" s="4"/>
      <c r="E66" s="9"/>
    </row>
    <row r="67" spans="1:5" s="4" customFormat="1" ht="12.75" x14ac:dyDescent="0.2">
      <c r="A67" s="3" t="s">
        <v>350</v>
      </c>
      <c r="B67" s="186"/>
      <c r="E67" s="9"/>
    </row>
    <row r="68" spans="1:5" s="4" customFormat="1" ht="12.75" x14ac:dyDescent="0.2">
      <c r="A68" s="22"/>
      <c r="B68" s="9"/>
      <c r="E68" s="9"/>
    </row>
    <row r="69" spans="1:5" s="9" customFormat="1" ht="12.75" x14ac:dyDescent="0.2">
      <c r="A69" s="39" t="s">
        <v>37</v>
      </c>
      <c r="B69" s="40" t="s">
        <v>23</v>
      </c>
      <c r="C69" s="40" t="s">
        <v>24</v>
      </c>
      <c r="D69" s="40" t="s">
        <v>25</v>
      </c>
      <c r="E69" s="40" t="s">
        <v>26</v>
      </c>
    </row>
    <row r="70" spans="1:5" s="4" customFormat="1" ht="12.75" x14ac:dyDescent="0.2">
      <c r="A70" s="41" t="s">
        <v>27</v>
      </c>
      <c r="B70" s="25"/>
      <c r="C70" s="18"/>
      <c r="D70" s="18"/>
      <c r="E70" s="25"/>
    </row>
    <row r="71" spans="1:5" s="4" customFormat="1" ht="12.75" x14ac:dyDescent="0.2">
      <c r="A71" s="19" t="s">
        <v>38</v>
      </c>
      <c r="B71" s="42">
        <v>9.8477999999999994</v>
      </c>
      <c r="C71" s="42">
        <v>3.5375999999999999</v>
      </c>
      <c r="D71" s="42">
        <v>11.873799999999999</v>
      </c>
      <c r="E71" s="42">
        <v>10.3371</v>
      </c>
    </row>
    <row r="72" spans="1:5" s="4" customFormat="1" ht="12.75" x14ac:dyDescent="0.2">
      <c r="A72" s="19" t="s">
        <v>39</v>
      </c>
      <c r="B72" s="42">
        <v>10.6471</v>
      </c>
      <c r="C72" s="42">
        <v>4.8860999999999999</v>
      </c>
      <c r="D72" s="78">
        <v>12.803800000000001</v>
      </c>
      <c r="E72" s="42">
        <v>10.706931724985935</v>
      </c>
    </row>
    <row r="73" spans="1:5" s="4" customFormat="1" ht="12.75" x14ac:dyDescent="0.2">
      <c r="A73" s="20" t="s">
        <v>310</v>
      </c>
      <c r="B73" s="21"/>
      <c r="C73" s="21"/>
      <c r="D73" s="21"/>
      <c r="E73" s="21"/>
    </row>
    <row r="74" spans="1:5" s="4" customFormat="1" ht="12.75" x14ac:dyDescent="0.2">
      <c r="A74" s="19" t="s">
        <v>313</v>
      </c>
      <c r="B74" s="42">
        <v>19.834731589038768</v>
      </c>
      <c r="C74" s="42">
        <v>8.1766489027770497</v>
      </c>
      <c r="D74" s="42">
        <v>15.324842240697345</v>
      </c>
      <c r="E74" s="42">
        <v>11.864742570261711</v>
      </c>
    </row>
    <row r="75" spans="1:5" s="4" customFormat="1" ht="12.75" x14ac:dyDescent="0.2">
      <c r="A75" s="179"/>
      <c r="B75" s="180"/>
      <c r="C75" s="180"/>
      <c r="D75" s="180"/>
      <c r="E75" s="180"/>
    </row>
    <row r="76" spans="1:5" s="17" customFormat="1" x14ac:dyDescent="0.2">
      <c r="A76" s="44"/>
      <c r="B76" s="45"/>
      <c r="C76" s="45"/>
      <c r="D76" s="2"/>
      <c r="E76" s="23"/>
    </row>
    <row r="77" spans="1:5" s="4" customFormat="1" x14ac:dyDescent="0.2">
      <c r="A77" s="22" t="s">
        <v>30</v>
      </c>
      <c r="B77" s="9"/>
      <c r="D77" s="2"/>
      <c r="E77" s="23"/>
    </row>
    <row r="78" spans="1:5" s="4" customFormat="1" x14ac:dyDescent="0.2">
      <c r="A78" s="4" t="s">
        <v>31</v>
      </c>
      <c r="B78" s="9"/>
      <c r="D78" s="2"/>
      <c r="E78" s="23"/>
    </row>
    <row r="79" spans="1:5" s="4" customFormat="1" x14ac:dyDescent="0.2">
      <c r="A79" s="4" t="s">
        <v>351</v>
      </c>
      <c r="B79" s="9"/>
      <c r="D79" s="2"/>
      <c r="E79" s="23"/>
    </row>
    <row r="80" spans="1:5" s="4" customFormat="1" x14ac:dyDescent="0.2">
      <c r="A80" s="4" t="s">
        <v>32</v>
      </c>
      <c r="B80" s="9"/>
      <c r="D80" s="2"/>
      <c r="E80" s="23"/>
    </row>
    <row r="81" spans="1:5" s="4" customFormat="1" x14ac:dyDescent="0.2">
      <c r="A81" s="4" t="s">
        <v>33</v>
      </c>
      <c r="B81" s="9"/>
      <c r="D81" s="2"/>
      <c r="E81" s="23"/>
    </row>
    <row r="82" spans="1:5" s="4" customFormat="1" x14ac:dyDescent="0.2">
      <c r="B82" s="9"/>
      <c r="D82" s="2"/>
      <c r="E82" s="23"/>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7"/>
  <sheetViews>
    <sheetView workbookViewId="0"/>
  </sheetViews>
  <sheetFormatPr defaultRowHeight="14.25" x14ac:dyDescent="0.2"/>
  <cols>
    <col min="1" max="1" width="45.85546875" style="2" customWidth="1"/>
    <col min="2" max="2" width="21.7109375" style="2" customWidth="1"/>
    <col min="3" max="3" width="22.28515625" style="2" customWidth="1"/>
    <col min="4" max="4" width="38.7109375" style="2" customWidth="1"/>
    <col min="5" max="5" width="18" style="2" bestFit="1" customWidth="1"/>
    <col min="6" max="6" width="19.7109375" style="2" bestFit="1" customWidth="1"/>
    <col min="7" max="7" width="18.85546875" style="2" bestFit="1" customWidth="1"/>
    <col min="8" max="16384" width="9.140625" style="2"/>
  </cols>
  <sheetData>
    <row r="1" spans="1:7" s="46" customFormat="1" ht="19.5" x14ac:dyDescent="0.25">
      <c r="A1" s="1" t="s">
        <v>40</v>
      </c>
    </row>
    <row r="3" spans="1:7" s="4" customFormat="1" ht="13.5" thickBot="1" x14ac:dyDescent="0.25">
      <c r="A3" s="3" t="s">
        <v>1</v>
      </c>
    </row>
    <row r="4" spans="1:7" s="4" customFormat="1" ht="27" thickTop="1" thickBot="1" x14ac:dyDescent="0.25">
      <c r="A4" s="5" t="s">
        <v>2</v>
      </c>
      <c r="B4" s="5" t="s">
        <v>3</v>
      </c>
      <c r="C4" s="194" t="s">
        <v>4</v>
      </c>
      <c r="D4" s="194"/>
      <c r="E4" s="5" t="s">
        <v>5</v>
      </c>
      <c r="F4" s="194" t="s">
        <v>6</v>
      </c>
      <c r="G4" s="194"/>
    </row>
    <row r="5" spans="1:7" s="4" customFormat="1" ht="78" thickTop="1" thickBot="1" x14ac:dyDescent="0.25">
      <c r="A5" s="6" t="s">
        <v>41</v>
      </c>
      <c r="B5" s="6" t="s">
        <v>7</v>
      </c>
      <c r="C5" s="6" t="s">
        <v>8</v>
      </c>
      <c r="D5" s="6" t="s">
        <v>128</v>
      </c>
      <c r="E5" s="24" t="s">
        <v>402</v>
      </c>
      <c r="F5" s="6" t="s">
        <v>335</v>
      </c>
      <c r="G5" s="6" t="s">
        <v>334</v>
      </c>
    </row>
    <row r="6" spans="1:7" s="4" customFormat="1" ht="13.5" thickTop="1" x14ac:dyDescent="0.2"/>
    <row r="7" spans="1:7" s="4" customFormat="1" ht="12.75" x14ac:dyDescent="0.2"/>
    <row r="8" spans="1:7" s="4" customFormat="1" ht="13.5" thickBot="1" x14ac:dyDescent="0.25">
      <c r="A8" s="3" t="s">
        <v>42</v>
      </c>
    </row>
    <row r="9" spans="1:7" s="4" customFormat="1" ht="91.5" customHeight="1" thickTop="1" thickBot="1" x14ac:dyDescent="0.25">
      <c r="A9" s="142" t="s">
        <v>11</v>
      </c>
      <c r="B9" s="195" t="s">
        <v>43</v>
      </c>
      <c r="C9" s="196"/>
    </row>
    <row r="10" spans="1:7" s="4" customFormat="1" ht="13.5" thickTop="1" x14ac:dyDescent="0.2"/>
    <row r="11" spans="1:7" s="4" customFormat="1" ht="12.75" x14ac:dyDescent="0.2"/>
    <row r="12" spans="1:7" s="4" customFormat="1" ht="13.5" thickBot="1" x14ac:dyDescent="0.25">
      <c r="A12" s="3" t="s">
        <v>13</v>
      </c>
    </row>
    <row r="13" spans="1:7" s="9" customFormat="1" ht="13.5" thickTop="1" x14ac:dyDescent="0.2">
      <c r="A13" s="27" t="s">
        <v>14</v>
      </c>
      <c r="B13" s="8" t="s">
        <v>15</v>
      </c>
    </row>
    <row r="14" spans="1:7" s="4" customFormat="1" ht="12.75" x14ac:dyDescent="0.2">
      <c r="A14" s="28" t="s">
        <v>355</v>
      </c>
      <c r="B14" s="29" t="s">
        <v>135</v>
      </c>
    </row>
    <row r="15" spans="1:7" s="4" customFormat="1" ht="13.5" thickBot="1" x14ac:dyDescent="0.25">
      <c r="A15" s="30"/>
      <c r="B15" s="31" t="s">
        <v>326</v>
      </c>
    </row>
    <row r="16" spans="1:7" s="4" customFormat="1" ht="13.5" thickTop="1" x14ac:dyDescent="0.2"/>
    <row r="17" spans="1:5" s="4" customFormat="1" ht="12.75" x14ac:dyDescent="0.2"/>
    <row r="18" spans="1:5" s="4" customFormat="1" ht="13.5" thickBot="1" x14ac:dyDescent="0.25">
      <c r="A18" s="3" t="s">
        <v>16</v>
      </c>
    </row>
    <row r="19" spans="1:5" s="9" customFormat="1" ht="15.75" customHeight="1" thickTop="1" x14ac:dyDescent="0.2">
      <c r="A19" s="10" t="s">
        <v>17</v>
      </c>
      <c r="B19" s="11" t="s">
        <v>18</v>
      </c>
      <c r="D19" s="10" t="s">
        <v>17</v>
      </c>
      <c r="E19" s="11" t="s">
        <v>18</v>
      </c>
    </row>
    <row r="20" spans="1:5" s="4" customFormat="1" ht="12.75" x14ac:dyDescent="0.2">
      <c r="A20" s="53" t="s">
        <v>138</v>
      </c>
      <c r="B20" s="54">
        <v>19.411504641249298</v>
      </c>
      <c r="D20" s="12" t="s">
        <v>263</v>
      </c>
      <c r="E20" s="13">
        <v>0.76311505574856631</v>
      </c>
    </row>
    <row r="21" spans="1:5" s="4" customFormat="1" ht="12.75" x14ac:dyDescent="0.2">
      <c r="A21" s="53" t="s">
        <v>142</v>
      </c>
      <c r="B21" s="54">
        <v>18.777313927306448</v>
      </c>
      <c r="D21" s="12" t="s">
        <v>261</v>
      </c>
      <c r="E21" s="13">
        <v>0.74903729368886784</v>
      </c>
    </row>
    <row r="22" spans="1:5" s="4" customFormat="1" ht="12.75" x14ac:dyDescent="0.2">
      <c r="A22" s="53" t="s">
        <v>153</v>
      </c>
      <c r="B22" s="54">
        <v>12.901149826741538</v>
      </c>
      <c r="D22" s="12" t="s">
        <v>226</v>
      </c>
      <c r="E22" s="13">
        <v>0.72772601688750505</v>
      </c>
    </row>
    <row r="23" spans="1:5" s="4" customFormat="1" ht="12.75" x14ac:dyDescent="0.2">
      <c r="A23" s="53" t="s">
        <v>171</v>
      </c>
      <c r="B23" s="54">
        <v>7.1901390327645256</v>
      </c>
      <c r="D23" s="12" t="s">
        <v>259</v>
      </c>
      <c r="E23" s="13">
        <v>0.71707243628818207</v>
      </c>
    </row>
    <row r="24" spans="1:5" s="4" customFormat="1" ht="12.75" x14ac:dyDescent="0.2">
      <c r="A24" s="53" t="s">
        <v>141</v>
      </c>
      <c r="B24" s="54">
        <v>6.7295866263440338</v>
      </c>
      <c r="D24" s="12" t="s">
        <v>260</v>
      </c>
      <c r="E24" s="13">
        <v>0.70209009904802078</v>
      </c>
    </row>
    <row r="25" spans="1:5" s="4" customFormat="1" ht="12.75" x14ac:dyDescent="0.2">
      <c r="A25" s="53" t="s">
        <v>230</v>
      </c>
      <c r="B25" s="54">
        <v>5.9573233574315365</v>
      </c>
      <c r="D25" s="12" t="s">
        <v>140</v>
      </c>
      <c r="E25" s="13">
        <v>0.61928717334637229</v>
      </c>
    </row>
    <row r="26" spans="1:5" s="4" customFormat="1" ht="12.75" x14ac:dyDescent="0.2">
      <c r="A26" s="53" t="s">
        <v>256</v>
      </c>
      <c r="B26" s="54">
        <v>4.2673113782101568</v>
      </c>
      <c r="D26" s="12" t="s">
        <v>262</v>
      </c>
      <c r="E26" s="13">
        <v>0.35171254883964098</v>
      </c>
    </row>
    <row r="27" spans="1:5" s="4" customFormat="1" ht="12.75" x14ac:dyDescent="0.2">
      <c r="A27" s="53" t="s">
        <v>249</v>
      </c>
      <c r="B27" s="54">
        <v>2.7773947728343464</v>
      </c>
      <c r="D27" s="12" t="s">
        <v>395</v>
      </c>
      <c r="E27" s="13">
        <v>0.10351049502949118</v>
      </c>
    </row>
    <row r="28" spans="1:5" s="4" customFormat="1" ht="12.75" x14ac:dyDescent="0.2">
      <c r="A28" s="53" t="s">
        <v>252</v>
      </c>
      <c r="B28" s="54">
        <v>2.3796623260909868</v>
      </c>
      <c r="D28" s="14" t="s">
        <v>116</v>
      </c>
      <c r="E28" s="56">
        <v>98.502486969464641</v>
      </c>
    </row>
    <row r="29" spans="1:5" s="4" customFormat="1" ht="12.75" x14ac:dyDescent="0.2">
      <c r="A29" s="53" t="s">
        <v>255</v>
      </c>
      <c r="B29" s="54">
        <v>2.1392439916607033</v>
      </c>
      <c r="D29" s="12" t="s">
        <v>84</v>
      </c>
      <c r="E29" s="54">
        <v>1.4975130305353734</v>
      </c>
    </row>
    <row r="30" spans="1:5" s="4" customFormat="1" ht="13.5" thickBot="1" x14ac:dyDescent="0.25">
      <c r="A30" s="53" t="s">
        <v>254</v>
      </c>
      <c r="B30" s="54">
        <v>1.6014378638683782</v>
      </c>
      <c r="D30" s="34" t="s">
        <v>21</v>
      </c>
      <c r="E30" s="35">
        <f>E28+E29</f>
        <v>100.00000000000001</v>
      </c>
    </row>
    <row r="31" spans="1:5" s="4" customFormat="1" ht="13.5" thickTop="1" x14ac:dyDescent="0.2">
      <c r="A31" s="53" t="s">
        <v>253</v>
      </c>
      <c r="B31" s="54">
        <v>1.422773805236746</v>
      </c>
    </row>
    <row r="32" spans="1:5" s="4" customFormat="1" ht="12.75" x14ac:dyDescent="0.2">
      <c r="A32" s="53" t="s">
        <v>234</v>
      </c>
      <c r="B32" s="54">
        <v>1.3495850132232594</v>
      </c>
    </row>
    <row r="33" spans="1:5" s="4" customFormat="1" ht="12.75" x14ac:dyDescent="0.2">
      <c r="A33" s="53" t="s">
        <v>219</v>
      </c>
      <c r="B33" s="54">
        <v>1.3341394991940119</v>
      </c>
    </row>
    <row r="34" spans="1:5" s="4" customFormat="1" ht="12.75" x14ac:dyDescent="0.2">
      <c r="A34" s="53" t="s">
        <v>257</v>
      </c>
      <c r="B34" s="54">
        <v>1.1078790953346811</v>
      </c>
    </row>
    <row r="35" spans="1:5" s="4" customFormat="1" ht="12.75" x14ac:dyDescent="0.2">
      <c r="A35" s="53" t="s">
        <v>258</v>
      </c>
      <c r="B35" s="54">
        <v>1.0186675760109163</v>
      </c>
    </row>
    <row r="36" spans="1:5" s="4" customFormat="1" ht="12.75" x14ac:dyDescent="0.2">
      <c r="A36" s="53" t="s">
        <v>139</v>
      </c>
      <c r="B36" s="54">
        <v>0.94430575148141904</v>
      </c>
    </row>
    <row r="37" spans="1:5" s="4" customFormat="1" ht="12.75" x14ac:dyDescent="0.2">
      <c r="A37" s="53" t="s">
        <v>240</v>
      </c>
      <c r="B37" s="54">
        <v>0.91986292972118977</v>
      </c>
    </row>
    <row r="38" spans="1:5" s="4" customFormat="1" ht="12.75" x14ac:dyDescent="0.2">
      <c r="A38" s="53" t="s">
        <v>161</v>
      </c>
      <c r="B38" s="54">
        <v>0.77209452920110866</v>
      </c>
    </row>
    <row r="39" spans="1:5" s="4" customFormat="1" ht="12.75" x14ac:dyDescent="0.2">
      <c r="A39" s="53" t="s">
        <v>397</v>
      </c>
      <c r="B39" s="54">
        <v>0.76755990668270746</v>
      </c>
    </row>
    <row r="40" spans="1:5" s="4" customFormat="1" ht="12.75" x14ac:dyDescent="0.2"/>
    <row r="41" spans="1:5" s="4" customFormat="1" ht="12.75" x14ac:dyDescent="0.2"/>
    <row r="42" spans="1:5" s="4" customFormat="1" ht="12.75" x14ac:dyDescent="0.2"/>
    <row r="43" spans="1:5" s="4" customFormat="1" ht="12.75" x14ac:dyDescent="0.2">
      <c r="A43" s="3" t="s">
        <v>350</v>
      </c>
      <c r="B43" s="3"/>
    </row>
    <row r="44" spans="1:5" s="4" customFormat="1" ht="12.75" x14ac:dyDescent="0.2">
      <c r="A44" s="22"/>
    </row>
    <row r="45" spans="1:5" s="9" customFormat="1" ht="12.75" x14ac:dyDescent="0.2">
      <c r="A45" s="39" t="s">
        <v>22</v>
      </c>
      <c r="B45" s="40" t="s">
        <v>23</v>
      </c>
      <c r="C45" s="40" t="s">
        <v>24</v>
      </c>
      <c r="D45" s="40" t="s">
        <v>25</v>
      </c>
      <c r="E45" s="40" t="s">
        <v>26</v>
      </c>
    </row>
    <row r="46" spans="1:5" s="4" customFormat="1" ht="12.75" x14ac:dyDescent="0.2">
      <c r="A46" s="41" t="s">
        <v>44</v>
      </c>
    </row>
    <row r="47" spans="1:5" s="4" customFormat="1" ht="12.75" x14ac:dyDescent="0.2">
      <c r="A47" s="58" t="s">
        <v>45</v>
      </c>
      <c r="B47" s="42">
        <v>18.959900000000001</v>
      </c>
      <c r="C47" s="42">
        <v>6.2541000000000002</v>
      </c>
      <c r="D47" s="42">
        <v>12.4674</v>
      </c>
      <c r="E47" s="42">
        <v>14.58</v>
      </c>
    </row>
    <row r="48" spans="1:5" s="4" customFormat="1" ht="12.75" x14ac:dyDescent="0.2">
      <c r="A48" s="58" t="s">
        <v>46</v>
      </c>
      <c r="B48" s="42">
        <v>20.488800000000001</v>
      </c>
      <c r="C48" s="42">
        <v>7.6222000000000003</v>
      </c>
      <c r="D48" s="42">
        <v>13.6797</v>
      </c>
      <c r="E48" s="42">
        <v>10.581897764388204</v>
      </c>
    </row>
    <row r="49" spans="1:5" s="4" customFormat="1" ht="12.75" x14ac:dyDescent="0.2">
      <c r="A49" s="20" t="s">
        <v>310</v>
      </c>
      <c r="B49" s="42"/>
      <c r="C49" s="42"/>
      <c r="D49" s="42"/>
      <c r="E49" s="42"/>
    </row>
    <row r="50" spans="1:5" s="4" customFormat="1" ht="12.75" x14ac:dyDescent="0.2">
      <c r="A50" s="58" t="s">
        <v>314</v>
      </c>
      <c r="B50" s="42">
        <v>21.354583956840578</v>
      </c>
      <c r="C50" s="42">
        <v>9.9362201186254051</v>
      </c>
      <c r="D50" s="42">
        <v>17.708932265468857</v>
      </c>
      <c r="E50" s="42">
        <v>19.785152236863791</v>
      </c>
    </row>
    <row r="51" spans="1:5" s="4" customFormat="1" ht="12.75" x14ac:dyDescent="0.2"/>
    <row r="52" spans="1:5" s="4" customFormat="1" ht="12.75" x14ac:dyDescent="0.2"/>
    <row r="53" spans="1:5" s="4" customFormat="1" ht="12.75" x14ac:dyDescent="0.2">
      <c r="A53" s="22" t="s">
        <v>30</v>
      </c>
    </row>
    <row r="54" spans="1:5" s="4" customFormat="1" ht="12.75" x14ac:dyDescent="0.2">
      <c r="A54" s="4" t="s">
        <v>31</v>
      </c>
    </row>
    <row r="55" spans="1:5" s="4" customFormat="1" ht="12.75" x14ac:dyDescent="0.2">
      <c r="A55" s="4" t="s">
        <v>351</v>
      </c>
    </row>
    <row r="56" spans="1:5" s="4" customFormat="1" ht="12.75" x14ac:dyDescent="0.2">
      <c r="A56" s="4" t="s">
        <v>32</v>
      </c>
    </row>
    <row r="57" spans="1:5" s="4" customFormat="1" ht="12.75" x14ac:dyDescent="0.2">
      <c r="A57" s="4" t="s">
        <v>33</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3"/>
  <sheetViews>
    <sheetView workbookViewId="0"/>
  </sheetViews>
  <sheetFormatPr defaultRowHeight="14.25" x14ac:dyDescent="0.2"/>
  <cols>
    <col min="1" max="1" width="48.7109375" style="2" customWidth="1"/>
    <col min="2" max="2" width="19" style="2" customWidth="1"/>
    <col min="3" max="3" width="20.42578125" style="2" customWidth="1"/>
    <col min="4" max="4" width="33" style="2" bestFit="1" customWidth="1"/>
    <col min="5" max="5" width="18.85546875" style="23" customWidth="1"/>
    <col min="6" max="6" width="26.5703125" style="2" customWidth="1"/>
    <col min="7" max="7" width="29.42578125" style="2" customWidth="1"/>
    <col min="8" max="16384" width="9.140625" style="2"/>
  </cols>
  <sheetData>
    <row r="1" spans="1:7" s="46" customFormat="1" ht="19.5" x14ac:dyDescent="0.25">
      <c r="A1" s="1" t="s">
        <v>57</v>
      </c>
      <c r="E1" s="88"/>
    </row>
    <row r="3" spans="1:7" s="4" customFormat="1" ht="13.5" thickBot="1" x14ac:dyDescent="0.25">
      <c r="A3" s="3" t="s">
        <v>1</v>
      </c>
      <c r="E3" s="9"/>
    </row>
    <row r="4" spans="1:7" s="4" customFormat="1" ht="27.75" customHeight="1" thickTop="1" thickBot="1" x14ac:dyDescent="0.25">
      <c r="A4" s="5" t="s">
        <v>2</v>
      </c>
      <c r="B4" s="5" t="s">
        <v>3</v>
      </c>
      <c r="C4" s="194" t="s">
        <v>4</v>
      </c>
      <c r="D4" s="194"/>
      <c r="E4" s="141" t="s">
        <v>5</v>
      </c>
      <c r="F4" s="194" t="s">
        <v>6</v>
      </c>
      <c r="G4" s="194"/>
    </row>
    <row r="5" spans="1:7" s="4" customFormat="1" ht="52.5" thickTop="1" thickBot="1" x14ac:dyDescent="0.25">
      <c r="A5" s="71" t="s">
        <v>58</v>
      </c>
      <c r="B5" s="7" t="s">
        <v>7</v>
      </c>
      <c r="C5" s="7" t="s">
        <v>8</v>
      </c>
      <c r="D5" s="7" t="s">
        <v>9</v>
      </c>
      <c r="E5" s="24" t="s">
        <v>321</v>
      </c>
      <c r="F5" s="71" t="s">
        <v>59</v>
      </c>
      <c r="G5" s="7" t="s">
        <v>60</v>
      </c>
    </row>
    <row r="6" spans="1:7" s="4" customFormat="1" ht="13.5" thickTop="1" x14ac:dyDescent="0.2">
      <c r="E6" s="9"/>
    </row>
    <row r="7" spans="1:7" s="4" customFormat="1" ht="12.75" x14ac:dyDescent="0.2">
      <c r="E7" s="9"/>
    </row>
    <row r="8" spans="1:7" s="4" customFormat="1" ht="13.5" thickBot="1" x14ac:dyDescent="0.25">
      <c r="A8" s="3" t="s">
        <v>42</v>
      </c>
      <c r="E8" s="9"/>
    </row>
    <row r="9" spans="1:7" s="4" customFormat="1" ht="56.25" customHeight="1" thickTop="1" thickBot="1" x14ac:dyDescent="0.25">
      <c r="A9" s="142" t="s">
        <v>11</v>
      </c>
      <c r="B9" s="195" t="s">
        <v>61</v>
      </c>
      <c r="C9" s="196"/>
      <c r="E9" s="9"/>
    </row>
    <row r="10" spans="1:7" s="4" customFormat="1" ht="13.5" thickTop="1" x14ac:dyDescent="0.2">
      <c r="E10" s="9"/>
    </row>
    <row r="11" spans="1:7" s="4" customFormat="1" ht="12.75" x14ac:dyDescent="0.2">
      <c r="E11" s="9"/>
    </row>
    <row r="12" spans="1:7" s="4" customFormat="1" ht="13.5" thickBot="1" x14ac:dyDescent="0.25">
      <c r="A12" s="3" t="s">
        <v>13</v>
      </c>
      <c r="E12" s="9"/>
    </row>
    <row r="13" spans="1:7" s="9" customFormat="1" ht="13.5" thickTop="1" x14ac:dyDescent="0.2">
      <c r="A13" s="47" t="s">
        <v>14</v>
      </c>
      <c r="B13" s="48" t="s">
        <v>15</v>
      </c>
    </row>
    <row r="14" spans="1:7" s="4" customFormat="1" ht="12.75" x14ac:dyDescent="0.2">
      <c r="A14" s="49" t="s">
        <v>356</v>
      </c>
      <c r="B14" s="50" t="s">
        <v>130</v>
      </c>
      <c r="E14" s="9"/>
    </row>
    <row r="15" spans="1:7" s="4" customFormat="1" ht="13.5" thickBot="1" x14ac:dyDescent="0.25">
      <c r="A15" s="51"/>
      <c r="B15" s="52" t="s">
        <v>131</v>
      </c>
      <c r="E15" s="9"/>
    </row>
    <row r="16" spans="1:7" s="4" customFormat="1" ht="13.5" thickTop="1" x14ac:dyDescent="0.2">
      <c r="A16" s="17"/>
      <c r="B16" s="17"/>
      <c r="E16" s="9"/>
    </row>
    <row r="17" spans="1:5" s="4" customFormat="1" ht="12.75" x14ac:dyDescent="0.2">
      <c r="E17" s="9"/>
    </row>
    <row r="18" spans="1:5" s="4" customFormat="1" ht="13.5" thickBot="1" x14ac:dyDescent="0.25">
      <c r="A18" s="3" t="s">
        <v>16</v>
      </c>
      <c r="E18" s="9"/>
    </row>
    <row r="19" spans="1:5" s="9" customFormat="1" ht="13.5" thickTop="1" x14ac:dyDescent="0.2">
      <c r="A19" s="10" t="s">
        <v>17</v>
      </c>
      <c r="B19" s="11" t="s">
        <v>18</v>
      </c>
      <c r="D19" s="10" t="s">
        <v>17</v>
      </c>
      <c r="E19" s="11" t="s">
        <v>18</v>
      </c>
    </row>
    <row r="20" spans="1:5" s="4" customFormat="1" ht="12.75" x14ac:dyDescent="0.2">
      <c r="A20" s="53" t="s">
        <v>145</v>
      </c>
      <c r="B20" s="54">
        <v>5.5456693383955002</v>
      </c>
      <c r="D20" s="53" t="s">
        <v>160</v>
      </c>
      <c r="E20" s="54">
        <v>0.91564683109954226</v>
      </c>
    </row>
    <row r="21" spans="1:5" s="4" customFormat="1" ht="12.75" x14ac:dyDescent="0.2">
      <c r="A21" s="53" t="s">
        <v>144</v>
      </c>
      <c r="B21" s="54">
        <v>4.562311481637912</v>
      </c>
      <c r="D21" s="53" t="s">
        <v>274</v>
      </c>
      <c r="E21" s="54">
        <v>0.90260624173038295</v>
      </c>
    </row>
    <row r="22" spans="1:5" s="4" customFormat="1" ht="12.75" x14ac:dyDescent="0.2">
      <c r="A22" s="53" t="s">
        <v>380</v>
      </c>
      <c r="B22" s="54">
        <v>4.5438920038237161</v>
      </c>
      <c r="D22" s="53" t="s">
        <v>398</v>
      </c>
      <c r="E22" s="54">
        <v>0.87765553173170707</v>
      </c>
    </row>
    <row r="23" spans="1:5" s="4" customFormat="1" ht="12.75" x14ac:dyDescent="0.2">
      <c r="A23" s="53" t="s">
        <v>143</v>
      </c>
      <c r="B23" s="54">
        <v>4.1145687478139648</v>
      </c>
      <c r="D23" s="53" t="s">
        <v>275</v>
      </c>
      <c r="E23" s="54">
        <v>0.87665531867268909</v>
      </c>
    </row>
    <row r="24" spans="1:5" s="4" customFormat="1" ht="12.75" x14ac:dyDescent="0.2">
      <c r="A24" s="53" t="s">
        <v>177</v>
      </c>
      <c r="B24" s="54">
        <v>3.4483779513607411</v>
      </c>
      <c r="D24" s="53" t="s">
        <v>152</v>
      </c>
      <c r="E24" s="54">
        <v>0.87009942384639016</v>
      </c>
    </row>
    <row r="25" spans="1:5" s="4" customFormat="1" ht="12.75" x14ac:dyDescent="0.2">
      <c r="A25" s="53" t="s">
        <v>213</v>
      </c>
      <c r="B25" s="54">
        <v>3.3008227680535409</v>
      </c>
      <c r="D25" s="53" t="s">
        <v>276</v>
      </c>
      <c r="E25" s="54">
        <v>0.86698362131811868</v>
      </c>
    </row>
    <row r="26" spans="1:5" s="4" customFormat="1" ht="12.75" x14ac:dyDescent="0.2">
      <c r="A26" s="53" t="s">
        <v>216</v>
      </c>
      <c r="B26" s="54">
        <v>3.2906299414423814</v>
      </c>
      <c r="D26" s="53" t="s">
        <v>278</v>
      </c>
      <c r="E26" s="54">
        <v>0.77584935368717545</v>
      </c>
    </row>
    <row r="27" spans="1:5" s="4" customFormat="1" ht="12.75" x14ac:dyDescent="0.2">
      <c r="A27" s="53" t="s">
        <v>196</v>
      </c>
      <c r="B27" s="54">
        <v>2.6672407426083766</v>
      </c>
      <c r="D27" s="53" t="s">
        <v>279</v>
      </c>
      <c r="E27" s="54">
        <v>0.73966618640504689</v>
      </c>
    </row>
    <row r="28" spans="1:5" s="4" customFormat="1" ht="12.75" x14ac:dyDescent="0.2">
      <c r="A28" s="53" t="s">
        <v>244</v>
      </c>
      <c r="B28" s="54">
        <v>2.5297293624762007</v>
      </c>
      <c r="D28" s="53" t="s">
        <v>209</v>
      </c>
      <c r="E28" s="54">
        <v>0.71955255022569031</v>
      </c>
    </row>
    <row r="29" spans="1:5" s="4" customFormat="1" ht="12.75" x14ac:dyDescent="0.2">
      <c r="A29" s="53" t="s">
        <v>172</v>
      </c>
      <c r="B29" s="54">
        <v>2.5018408861692132</v>
      </c>
      <c r="D29" s="53" t="s">
        <v>386</v>
      </c>
      <c r="E29" s="54">
        <v>0.71468394231575072</v>
      </c>
    </row>
    <row r="30" spans="1:5" s="4" customFormat="1" ht="12.75" x14ac:dyDescent="0.2">
      <c r="A30" s="53" t="s">
        <v>164</v>
      </c>
      <c r="B30" s="54">
        <v>2.4892714615684643</v>
      </c>
      <c r="D30" s="53" t="s">
        <v>199</v>
      </c>
      <c r="E30" s="54">
        <v>0.7082031185114912</v>
      </c>
    </row>
    <row r="31" spans="1:5" s="4" customFormat="1" ht="12.75" x14ac:dyDescent="0.2">
      <c r="A31" s="53" t="s">
        <v>270</v>
      </c>
      <c r="B31" s="54">
        <v>2.4841058721271549</v>
      </c>
      <c r="D31" s="53" t="s">
        <v>280</v>
      </c>
      <c r="E31" s="54">
        <v>0.66777982342730124</v>
      </c>
    </row>
    <row r="32" spans="1:5" s="4" customFormat="1" ht="12.75" x14ac:dyDescent="0.2">
      <c r="A32" s="53" t="s">
        <v>281</v>
      </c>
      <c r="B32" s="54">
        <v>2.385812620186802</v>
      </c>
      <c r="D32" s="53" t="s">
        <v>158</v>
      </c>
      <c r="E32" s="54">
        <v>0.63763635779438266</v>
      </c>
    </row>
    <row r="33" spans="1:5" s="4" customFormat="1" ht="12.75" x14ac:dyDescent="0.2">
      <c r="A33" s="53" t="s">
        <v>264</v>
      </c>
      <c r="B33" s="54">
        <v>2.3591303761130811</v>
      </c>
      <c r="D33" s="53" t="s">
        <v>220</v>
      </c>
      <c r="E33" s="54">
        <v>0.60976561941336893</v>
      </c>
    </row>
    <row r="34" spans="1:5" s="4" customFormat="1" ht="12.75" x14ac:dyDescent="0.2">
      <c r="A34" s="53" t="s">
        <v>265</v>
      </c>
      <c r="B34" s="54">
        <v>2.2569899473613844</v>
      </c>
      <c r="D34" s="53" t="s">
        <v>277</v>
      </c>
      <c r="E34" s="54">
        <v>0.60845816203898406</v>
      </c>
    </row>
    <row r="35" spans="1:5" s="4" customFormat="1" ht="12.75" x14ac:dyDescent="0.2">
      <c r="A35" s="53" t="s">
        <v>206</v>
      </c>
      <c r="B35" s="54">
        <v>2.2346708424522346</v>
      </c>
      <c r="D35" s="53" t="s">
        <v>150</v>
      </c>
      <c r="E35" s="54">
        <v>0.60801292056579059</v>
      </c>
    </row>
    <row r="36" spans="1:5" s="4" customFormat="1" ht="12.75" x14ac:dyDescent="0.2">
      <c r="A36" s="53" t="s">
        <v>148</v>
      </c>
      <c r="B36" s="54">
        <v>2.2254616273377446</v>
      </c>
      <c r="D36" s="53" t="s">
        <v>188</v>
      </c>
      <c r="E36" s="54">
        <v>0.54675723930882913</v>
      </c>
    </row>
    <row r="37" spans="1:5" s="4" customFormat="1" ht="12.75" x14ac:dyDescent="0.2">
      <c r="A37" s="53" t="s">
        <v>245</v>
      </c>
      <c r="B37" s="54">
        <v>2.0751231343969541</v>
      </c>
      <c r="D37" s="53" t="s">
        <v>285</v>
      </c>
      <c r="E37" s="54">
        <v>0.49463991024087012</v>
      </c>
    </row>
    <row r="38" spans="1:5" s="4" customFormat="1" ht="12.75" x14ac:dyDescent="0.2">
      <c r="A38" s="53" t="s">
        <v>207</v>
      </c>
      <c r="B38" s="54">
        <v>2.0190354040869622</v>
      </c>
      <c r="D38" s="53" t="s">
        <v>282</v>
      </c>
      <c r="E38" s="54">
        <v>0.48656665037165486</v>
      </c>
    </row>
    <row r="39" spans="1:5" s="4" customFormat="1" ht="12.75" x14ac:dyDescent="0.2">
      <c r="A39" s="53" t="s">
        <v>251</v>
      </c>
      <c r="B39" s="54">
        <v>2.0041294383144388</v>
      </c>
      <c r="D39" s="53" t="s">
        <v>225</v>
      </c>
      <c r="E39" s="54">
        <v>0.47662597219568531</v>
      </c>
    </row>
    <row r="40" spans="1:5" s="4" customFormat="1" ht="12.75" x14ac:dyDescent="0.2">
      <c r="A40" s="53" t="s">
        <v>212</v>
      </c>
      <c r="B40" s="54">
        <v>1.836208257324512</v>
      </c>
      <c r="D40" s="53" t="s">
        <v>284</v>
      </c>
      <c r="E40" s="54">
        <v>0.45995560658137252</v>
      </c>
    </row>
    <row r="41" spans="1:5" s="4" customFormat="1" ht="12.75" x14ac:dyDescent="0.2">
      <c r="A41" s="53" t="s">
        <v>205</v>
      </c>
      <c r="B41" s="54">
        <v>1.8076704379837008</v>
      </c>
      <c r="D41" s="53" t="s">
        <v>283</v>
      </c>
      <c r="E41" s="54">
        <v>0.40745560706237394</v>
      </c>
    </row>
    <row r="42" spans="1:5" s="4" customFormat="1" ht="12.75" x14ac:dyDescent="0.2">
      <c r="A42" s="53" t="s">
        <v>267</v>
      </c>
      <c r="B42" s="54">
        <v>1.7299312341504878</v>
      </c>
      <c r="D42" s="53" t="s">
        <v>232</v>
      </c>
      <c r="E42" s="54">
        <v>0.35286547972161592</v>
      </c>
    </row>
    <row r="43" spans="1:5" s="4" customFormat="1" ht="12.75" x14ac:dyDescent="0.2">
      <c r="A43" s="53" t="s">
        <v>157</v>
      </c>
      <c r="B43" s="54">
        <v>1.5634161433465423</v>
      </c>
      <c r="D43" s="53" t="s">
        <v>197</v>
      </c>
      <c r="E43" s="54">
        <v>0.25310724199923051</v>
      </c>
    </row>
    <row r="44" spans="1:5" s="4" customFormat="1" ht="12.75" x14ac:dyDescent="0.2">
      <c r="A44" s="32" t="s">
        <v>268</v>
      </c>
      <c r="B44" s="54">
        <v>1.5344645456004311</v>
      </c>
      <c r="D44" s="53" t="s">
        <v>166</v>
      </c>
      <c r="E44" s="54">
        <v>0.2225318161429968</v>
      </c>
    </row>
    <row r="45" spans="1:5" s="4" customFormat="1" ht="12.75" x14ac:dyDescent="0.2">
      <c r="A45" s="32" t="s">
        <v>269</v>
      </c>
      <c r="B45" s="54">
        <v>1.5264386578898728</v>
      </c>
      <c r="D45" s="55" t="s">
        <v>116</v>
      </c>
      <c r="E45" s="56">
        <v>97.085721003262876</v>
      </c>
    </row>
    <row r="46" spans="1:5" s="4" customFormat="1" ht="12.75" x14ac:dyDescent="0.2">
      <c r="A46" s="32" t="s">
        <v>181</v>
      </c>
      <c r="B46" s="54">
        <v>1.4985440203613507</v>
      </c>
      <c r="D46" s="53" t="s">
        <v>84</v>
      </c>
      <c r="E46" s="54">
        <v>2.9142789967370741</v>
      </c>
    </row>
    <row r="47" spans="1:5" s="4" customFormat="1" ht="13.5" thickBot="1" x14ac:dyDescent="0.25">
      <c r="A47" s="32" t="s">
        <v>266</v>
      </c>
      <c r="B47" s="54">
        <v>1.4842909487589819</v>
      </c>
      <c r="D47" s="34" t="s">
        <v>21</v>
      </c>
      <c r="E47" s="35">
        <f>E45+E46</f>
        <v>99.999999999999943</v>
      </c>
    </row>
    <row r="48" spans="1:5" s="4" customFormat="1" ht="13.5" thickTop="1" x14ac:dyDescent="0.2">
      <c r="A48" s="32" t="s">
        <v>383</v>
      </c>
      <c r="B48" s="54">
        <v>1.2989168915085028</v>
      </c>
    </row>
    <row r="49" spans="1:5" s="4" customFormat="1" ht="12.75" x14ac:dyDescent="0.2">
      <c r="A49" s="32" t="s">
        <v>208</v>
      </c>
      <c r="B49" s="54">
        <v>1.2861194839552972</v>
      </c>
    </row>
    <row r="50" spans="1:5" s="4" customFormat="1" ht="12.75" x14ac:dyDescent="0.2">
      <c r="A50" s="32" t="s">
        <v>271</v>
      </c>
      <c r="B50" s="54">
        <v>1.246485144829788</v>
      </c>
    </row>
    <row r="51" spans="1:5" s="4" customFormat="1" ht="12.75" x14ac:dyDescent="0.2">
      <c r="A51" s="32" t="s">
        <v>211</v>
      </c>
      <c r="B51" s="54">
        <v>1.1596845596875489</v>
      </c>
      <c r="D51" s="17"/>
      <c r="E51" s="70"/>
    </row>
    <row r="52" spans="1:5" s="4" customFormat="1" ht="12.75" x14ac:dyDescent="0.2">
      <c r="A52" s="32" t="s">
        <v>224</v>
      </c>
      <c r="B52" s="54">
        <v>1.1453586542790293</v>
      </c>
      <c r="E52" s="9"/>
    </row>
    <row r="53" spans="1:5" s="4" customFormat="1" ht="12.75" x14ac:dyDescent="0.2">
      <c r="A53" s="32" t="s">
        <v>272</v>
      </c>
      <c r="B53" s="54">
        <v>1.0594068439869684</v>
      </c>
      <c r="E53" s="9"/>
    </row>
    <row r="54" spans="1:5" s="4" customFormat="1" ht="12.75" x14ac:dyDescent="0.2">
      <c r="A54" s="32" t="s">
        <v>221</v>
      </c>
      <c r="B54" s="54">
        <v>1.0462071637101757</v>
      </c>
      <c r="E54" s="9"/>
    </row>
    <row r="55" spans="1:5" s="4" customFormat="1" ht="12.75" x14ac:dyDescent="0.2">
      <c r="A55" s="32" t="s">
        <v>273</v>
      </c>
      <c r="B55" s="54">
        <v>1.0240035417545128</v>
      </c>
      <c r="E55" s="9"/>
    </row>
    <row r="56" spans="1:5" s="4" customFormat="1" ht="12.75" x14ac:dyDescent="0.2">
      <c r="A56" s="17"/>
      <c r="B56" s="70"/>
      <c r="E56" s="9"/>
    </row>
    <row r="57" spans="1:5" s="4" customFormat="1" ht="12.75" x14ac:dyDescent="0.2">
      <c r="E57" s="9"/>
    </row>
    <row r="58" spans="1:5" s="4" customFormat="1" ht="12.75" x14ac:dyDescent="0.2">
      <c r="E58" s="9"/>
    </row>
    <row r="59" spans="1:5" s="4" customFormat="1" ht="12.75" x14ac:dyDescent="0.2">
      <c r="A59" s="3" t="s">
        <v>350</v>
      </c>
      <c r="B59" s="3"/>
      <c r="E59" s="9"/>
    </row>
    <row r="60" spans="1:5" s="4" customFormat="1" ht="12.75" x14ac:dyDescent="0.2">
      <c r="A60" s="22"/>
      <c r="E60" s="9"/>
    </row>
    <row r="61" spans="1:5" s="4" customFormat="1" ht="12.75" x14ac:dyDescent="0.2">
      <c r="A61" s="67" t="s">
        <v>22</v>
      </c>
      <c r="B61" s="40" t="s">
        <v>23</v>
      </c>
      <c r="C61" s="40" t="s">
        <v>24</v>
      </c>
      <c r="D61" s="40" t="s">
        <v>25</v>
      </c>
      <c r="E61" s="40" t="s">
        <v>26</v>
      </c>
    </row>
    <row r="62" spans="1:5" s="4" customFormat="1" ht="12.75" x14ac:dyDescent="0.2">
      <c r="A62" s="41" t="s">
        <v>27</v>
      </c>
      <c r="B62" s="57"/>
      <c r="C62" s="57"/>
      <c r="D62" s="57"/>
      <c r="E62" s="57"/>
    </row>
    <row r="63" spans="1:5" s="4" customFormat="1" ht="12.75" x14ac:dyDescent="0.2">
      <c r="A63" s="58" t="s">
        <v>62</v>
      </c>
      <c r="B63" s="78">
        <v>22.026399999999999</v>
      </c>
      <c r="C63" s="78">
        <v>5.5819999999999999</v>
      </c>
      <c r="D63" s="78">
        <v>17.693200000000001</v>
      </c>
      <c r="E63" s="78">
        <v>19.767461162793488</v>
      </c>
    </row>
    <row r="64" spans="1:5" s="4" customFormat="1" ht="15" x14ac:dyDescent="0.25">
      <c r="A64" s="58" t="s">
        <v>63</v>
      </c>
      <c r="B64" s="188">
        <v>22.936432637571169</v>
      </c>
      <c r="C64" s="127">
        <v>6.4608822049905479</v>
      </c>
      <c r="D64" s="43">
        <v>18.597583052002655</v>
      </c>
      <c r="E64" s="127">
        <v>16.598909746787747</v>
      </c>
    </row>
    <row r="65" spans="1:8" s="4" customFormat="1" ht="12.75" x14ac:dyDescent="0.2">
      <c r="A65" s="20" t="s">
        <v>310</v>
      </c>
      <c r="B65" s="59"/>
      <c r="C65" s="59"/>
      <c r="D65" s="59"/>
      <c r="E65" s="59"/>
    </row>
    <row r="66" spans="1:8" s="4" customFormat="1" ht="12.75" x14ac:dyDescent="0.2">
      <c r="A66" s="58" t="s">
        <v>315</v>
      </c>
      <c r="B66" s="43">
        <v>19.884321033369588</v>
      </c>
      <c r="C66" s="43">
        <v>8.1707991116858345</v>
      </c>
      <c r="D66" s="43">
        <v>18.008364057963245</v>
      </c>
      <c r="E66" s="43">
        <v>17.670773391796857</v>
      </c>
      <c r="F66" s="45"/>
      <c r="G66" s="45"/>
      <c r="H66" s="45"/>
    </row>
    <row r="67" spans="1:8" s="4" customFormat="1" x14ac:dyDescent="0.2">
      <c r="D67" s="2"/>
      <c r="E67" s="23"/>
    </row>
    <row r="68" spans="1:8" s="4" customFormat="1" x14ac:dyDescent="0.2">
      <c r="D68" s="2"/>
      <c r="E68" s="23"/>
    </row>
    <row r="69" spans="1:8" s="4" customFormat="1" x14ac:dyDescent="0.2">
      <c r="A69" s="22" t="s">
        <v>30</v>
      </c>
      <c r="D69" s="2"/>
      <c r="E69" s="23"/>
    </row>
    <row r="70" spans="1:8" s="4" customFormat="1" x14ac:dyDescent="0.2">
      <c r="A70" s="4" t="s">
        <v>31</v>
      </c>
      <c r="D70" s="2"/>
      <c r="E70" s="23"/>
    </row>
    <row r="71" spans="1:8" s="4" customFormat="1" x14ac:dyDescent="0.2">
      <c r="A71" s="4" t="s">
        <v>351</v>
      </c>
      <c r="D71" s="2"/>
      <c r="E71" s="23"/>
    </row>
    <row r="72" spans="1:8" s="4" customFormat="1" x14ac:dyDescent="0.2">
      <c r="A72" s="4" t="s">
        <v>32</v>
      </c>
      <c r="D72" s="2"/>
      <c r="E72" s="23"/>
    </row>
    <row r="73" spans="1:8" s="4" customFormat="1" x14ac:dyDescent="0.2">
      <c r="A73" s="4" t="s">
        <v>56</v>
      </c>
      <c r="D73" s="2"/>
      <c r="E73" s="23"/>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2"/>
  <sheetViews>
    <sheetView zoomScale="95" zoomScaleNormal="95" workbookViewId="0"/>
  </sheetViews>
  <sheetFormatPr defaultRowHeight="14.25" x14ac:dyDescent="0.2"/>
  <cols>
    <col min="1" max="1" width="54.28515625" style="2" customWidth="1"/>
    <col min="2" max="2" width="20.42578125" style="2" bestFit="1" customWidth="1"/>
    <col min="3" max="3" width="13.28515625" style="2" customWidth="1"/>
    <col min="4" max="4" width="32.42578125" style="2" customWidth="1"/>
    <col min="5" max="5" width="19" style="2" bestFit="1" customWidth="1"/>
    <col min="6" max="6" width="19.7109375" style="2" bestFit="1" customWidth="1"/>
    <col min="7" max="7" width="20.28515625" style="2" customWidth="1"/>
    <col min="8" max="8" width="20.7109375" style="2" bestFit="1" customWidth="1"/>
    <col min="9" max="16384" width="9.140625" style="2"/>
  </cols>
  <sheetData>
    <row r="1" spans="1:8" ht="19.5" x14ac:dyDescent="0.25">
      <c r="A1" s="1" t="s">
        <v>64</v>
      </c>
    </row>
    <row r="3" spans="1:8" s="4" customFormat="1" ht="13.5" thickBot="1" x14ac:dyDescent="0.25">
      <c r="A3" s="3" t="s">
        <v>1</v>
      </c>
    </row>
    <row r="4" spans="1:8" s="4" customFormat="1" ht="27" thickTop="1" thickBot="1" x14ac:dyDescent="0.25">
      <c r="A4" s="5" t="s">
        <v>2</v>
      </c>
      <c r="B4" s="5" t="s">
        <v>3</v>
      </c>
      <c r="C4" s="194" t="s">
        <v>4</v>
      </c>
      <c r="D4" s="194"/>
      <c r="E4" s="5" t="s">
        <v>5</v>
      </c>
      <c r="F4" s="197" t="s">
        <v>6</v>
      </c>
      <c r="G4" s="198"/>
      <c r="H4" s="199"/>
    </row>
    <row r="5" spans="1:8" s="4" customFormat="1" ht="52.5" thickTop="1" thickBot="1" x14ac:dyDescent="0.25">
      <c r="A5" s="6" t="s">
        <v>123</v>
      </c>
      <c r="B5" s="6" t="s">
        <v>124</v>
      </c>
      <c r="C5" s="6" t="s">
        <v>8</v>
      </c>
      <c r="D5" s="6" t="s">
        <v>125</v>
      </c>
      <c r="E5" s="24" t="s">
        <v>322</v>
      </c>
      <c r="F5" s="6" t="s">
        <v>345</v>
      </c>
      <c r="G5" s="6" t="s">
        <v>344</v>
      </c>
      <c r="H5" s="6" t="s">
        <v>333</v>
      </c>
    </row>
    <row r="6" spans="1:8" s="4" customFormat="1" ht="13.5" thickTop="1" x14ac:dyDescent="0.2"/>
    <row r="7" spans="1:8" s="4" customFormat="1" ht="12.75" x14ac:dyDescent="0.2"/>
    <row r="8" spans="1:8" s="4" customFormat="1" ht="13.5" thickBot="1" x14ac:dyDescent="0.25">
      <c r="A8" s="3" t="s">
        <v>42</v>
      </c>
    </row>
    <row r="9" spans="1:8" s="4" customFormat="1" ht="45" customHeight="1" thickTop="1" thickBot="1" x14ac:dyDescent="0.3">
      <c r="A9" s="142" t="s">
        <v>11</v>
      </c>
      <c r="B9" s="195" t="s">
        <v>65</v>
      </c>
      <c r="C9" s="200"/>
      <c r="D9" s="201"/>
    </row>
    <row r="10" spans="1:8" s="4" customFormat="1" ht="13.5" thickTop="1" x14ac:dyDescent="0.2"/>
    <row r="11" spans="1:8" s="4" customFormat="1" ht="12.75" x14ac:dyDescent="0.2"/>
    <row r="12" spans="1:8" s="4" customFormat="1" ht="13.5" thickBot="1" x14ac:dyDescent="0.25">
      <c r="A12" s="3" t="s">
        <v>66</v>
      </c>
    </row>
    <row r="13" spans="1:8" s="9" customFormat="1" ht="13.5" thickTop="1" x14ac:dyDescent="0.2">
      <c r="A13" s="47" t="s">
        <v>14</v>
      </c>
      <c r="B13" s="48" t="s">
        <v>15</v>
      </c>
    </row>
    <row r="14" spans="1:8" s="4" customFormat="1" ht="12.75" x14ac:dyDescent="0.2">
      <c r="A14" s="49" t="s">
        <v>357</v>
      </c>
      <c r="B14" s="50" t="s">
        <v>369</v>
      </c>
    </row>
    <row r="15" spans="1:8" s="4" customFormat="1" ht="13.5" thickBot="1" x14ac:dyDescent="0.25">
      <c r="A15" s="51"/>
      <c r="B15" s="52" t="s">
        <v>370</v>
      </c>
    </row>
    <row r="16" spans="1:8" s="4" customFormat="1" ht="13.5" thickTop="1" x14ac:dyDescent="0.2"/>
    <row r="17" spans="1:5" s="4" customFormat="1" ht="12.75" x14ac:dyDescent="0.2"/>
    <row r="18" spans="1:5" s="4" customFormat="1" ht="13.5" thickBot="1" x14ac:dyDescent="0.25">
      <c r="A18" s="3" t="s">
        <v>16</v>
      </c>
    </row>
    <row r="19" spans="1:5" s="9" customFormat="1" ht="13.5" thickTop="1" x14ac:dyDescent="0.2">
      <c r="A19" s="10" t="s">
        <v>17</v>
      </c>
      <c r="B19" s="11" t="s">
        <v>18</v>
      </c>
      <c r="D19" s="10" t="s">
        <v>17</v>
      </c>
      <c r="E19" s="183" t="s">
        <v>18</v>
      </c>
    </row>
    <row r="20" spans="1:5" s="4" customFormat="1" ht="12.75" x14ac:dyDescent="0.2">
      <c r="A20" s="53" t="s">
        <v>138</v>
      </c>
      <c r="B20" s="54">
        <v>6.1132012678802976</v>
      </c>
      <c r="D20" s="32" t="s">
        <v>219</v>
      </c>
      <c r="E20" s="54">
        <v>0.98933019428660407</v>
      </c>
    </row>
    <row r="21" spans="1:5" s="4" customFormat="1" ht="12.75" x14ac:dyDescent="0.2">
      <c r="A21" s="53" t="s">
        <v>136</v>
      </c>
      <c r="B21" s="54">
        <v>5.3960596003269954</v>
      </c>
      <c r="D21" s="32" t="s">
        <v>386</v>
      </c>
      <c r="E21" s="54">
        <v>0.9879728074060018</v>
      </c>
    </row>
    <row r="22" spans="1:5" s="4" customFormat="1" ht="12.75" x14ac:dyDescent="0.2">
      <c r="A22" s="53" t="s">
        <v>140</v>
      </c>
      <c r="B22" s="54">
        <v>5.1279495267574626</v>
      </c>
      <c r="D22" s="32" t="s">
        <v>161</v>
      </c>
      <c r="E22" s="54">
        <v>0.9804506903115715</v>
      </c>
    </row>
    <row r="23" spans="1:5" s="4" customFormat="1" ht="12.75" x14ac:dyDescent="0.2">
      <c r="A23" s="53" t="s">
        <v>137</v>
      </c>
      <c r="B23" s="54">
        <v>4.7764332795186286</v>
      </c>
      <c r="D23" s="32" t="s">
        <v>146</v>
      </c>
      <c r="E23" s="54">
        <v>0.96552959064063815</v>
      </c>
    </row>
    <row r="24" spans="1:5" s="4" customFormat="1" ht="12.75" x14ac:dyDescent="0.2">
      <c r="A24" s="53" t="s">
        <v>142</v>
      </c>
      <c r="B24" s="54">
        <v>4.3597394149319655</v>
      </c>
      <c r="D24" s="32" t="s">
        <v>299</v>
      </c>
      <c r="E24" s="54">
        <v>0.96338702516463037</v>
      </c>
    </row>
    <row r="25" spans="1:5" s="4" customFormat="1" ht="12.75" x14ac:dyDescent="0.2">
      <c r="A25" s="53" t="s">
        <v>381</v>
      </c>
      <c r="B25" s="54">
        <v>3.0878876078004569</v>
      </c>
      <c r="D25" s="32" t="s">
        <v>390</v>
      </c>
      <c r="E25" s="54">
        <v>0.91736937214604597</v>
      </c>
    </row>
    <row r="26" spans="1:5" s="4" customFormat="1" ht="12.75" x14ac:dyDescent="0.2">
      <c r="A26" s="53" t="s">
        <v>145</v>
      </c>
      <c r="B26" s="54">
        <v>2.952579115941615</v>
      </c>
      <c r="D26" s="32" t="s">
        <v>238</v>
      </c>
      <c r="E26" s="54">
        <v>0.90598449768249134</v>
      </c>
    </row>
    <row r="27" spans="1:5" s="4" customFormat="1" ht="12.75" x14ac:dyDescent="0.2">
      <c r="A27" s="53" t="s">
        <v>149</v>
      </c>
      <c r="B27" s="54">
        <v>2.8377269053150265</v>
      </c>
      <c r="D27" s="32" t="s">
        <v>141</v>
      </c>
      <c r="E27" s="54">
        <v>0.8981596223010877</v>
      </c>
    </row>
    <row r="28" spans="1:5" s="4" customFormat="1" ht="12.75" x14ac:dyDescent="0.2">
      <c r="A28" s="53" t="s">
        <v>380</v>
      </c>
      <c r="B28" s="54">
        <v>2.8297055272872753</v>
      </c>
      <c r="D28" s="32" t="s">
        <v>200</v>
      </c>
      <c r="E28" s="54">
        <v>0.89081741586880159</v>
      </c>
    </row>
    <row r="29" spans="1:5" s="4" customFormat="1" ht="12.75" x14ac:dyDescent="0.2">
      <c r="A29" s="53" t="s">
        <v>196</v>
      </c>
      <c r="B29" s="54">
        <v>2.6336929899828965</v>
      </c>
      <c r="D29" s="32" t="s">
        <v>393</v>
      </c>
      <c r="E29" s="54">
        <v>0.87582725146592733</v>
      </c>
    </row>
    <row r="30" spans="1:5" s="4" customFormat="1" ht="12.75" x14ac:dyDescent="0.2">
      <c r="A30" s="53" t="s">
        <v>203</v>
      </c>
      <c r="B30" s="54">
        <v>2.3228632525730641</v>
      </c>
      <c r="D30" s="32" t="s">
        <v>167</v>
      </c>
      <c r="E30" s="54">
        <v>0.85082929947287256</v>
      </c>
    </row>
    <row r="31" spans="1:5" s="4" customFormat="1" ht="12.75" x14ac:dyDescent="0.2">
      <c r="A31" s="53" t="s">
        <v>187</v>
      </c>
      <c r="B31" s="54">
        <v>2.2170716137191508</v>
      </c>
      <c r="D31" s="32" t="s">
        <v>217</v>
      </c>
      <c r="E31" s="54">
        <v>0.83941573569945582</v>
      </c>
    </row>
    <row r="32" spans="1:5" s="4" customFormat="1" ht="12.75" x14ac:dyDescent="0.2">
      <c r="A32" s="53" t="s">
        <v>191</v>
      </c>
      <c r="B32" s="54">
        <v>2.1778485455862073</v>
      </c>
      <c r="D32" s="32" t="s">
        <v>280</v>
      </c>
      <c r="E32" s="54">
        <v>0.83340226509032322</v>
      </c>
    </row>
    <row r="33" spans="1:5" s="4" customFormat="1" ht="12.75" x14ac:dyDescent="0.2">
      <c r="A33" s="53" t="s">
        <v>292</v>
      </c>
      <c r="B33" s="54">
        <v>2.0261107857262988</v>
      </c>
      <c r="D33" s="32" t="s">
        <v>231</v>
      </c>
      <c r="E33" s="54">
        <v>0.80993746981629156</v>
      </c>
    </row>
    <row r="34" spans="1:5" s="4" customFormat="1" ht="12.75" x14ac:dyDescent="0.2">
      <c r="A34" s="53" t="s">
        <v>163</v>
      </c>
      <c r="B34" s="54">
        <v>1.8907402771426385</v>
      </c>
      <c r="D34" s="32" t="s">
        <v>383</v>
      </c>
      <c r="E34" s="54">
        <v>0.76954770308229492</v>
      </c>
    </row>
    <row r="35" spans="1:5" s="4" customFormat="1" ht="12.75" x14ac:dyDescent="0.2">
      <c r="A35" s="53" t="s">
        <v>153</v>
      </c>
      <c r="B35" s="54">
        <v>1.8741291667325637</v>
      </c>
      <c r="D35" s="32" t="s">
        <v>385</v>
      </c>
      <c r="E35" s="54">
        <v>0.76523952505135728</v>
      </c>
    </row>
    <row r="36" spans="1:5" s="4" customFormat="1" ht="12.75" x14ac:dyDescent="0.2">
      <c r="A36" s="53" t="s">
        <v>382</v>
      </c>
      <c r="B36" s="54">
        <v>1.7945163318656234</v>
      </c>
      <c r="D36" s="32" t="s">
        <v>241</v>
      </c>
      <c r="E36" s="54">
        <v>0.72462980694175227</v>
      </c>
    </row>
    <row r="37" spans="1:5" s="4" customFormat="1" ht="12.75" x14ac:dyDescent="0.2">
      <c r="A37" s="53" t="s">
        <v>154</v>
      </c>
      <c r="B37" s="54">
        <v>1.7334960824098911</v>
      </c>
      <c r="D37" s="32" t="s">
        <v>156</v>
      </c>
      <c r="E37" s="54">
        <v>0.70283071299830602</v>
      </c>
    </row>
    <row r="38" spans="1:5" s="4" customFormat="1" ht="12.75" x14ac:dyDescent="0.2">
      <c r="A38" s="53" t="s">
        <v>387</v>
      </c>
      <c r="B38" s="54">
        <v>1.7220758244641734</v>
      </c>
      <c r="D38" s="32" t="s">
        <v>165</v>
      </c>
      <c r="E38" s="54">
        <v>0.67563324724916751</v>
      </c>
    </row>
    <row r="39" spans="1:5" s="4" customFormat="1" ht="12.75" x14ac:dyDescent="0.2">
      <c r="A39" s="53" t="s">
        <v>143</v>
      </c>
      <c r="B39" s="54">
        <v>1.6330610819789242</v>
      </c>
      <c r="D39" s="32" t="s">
        <v>256</v>
      </c>
      <c r="E39" s="54">
        <v>0.66482694053449587</v>
      </c>
    </row>
    <row r="40" spans="1:5" s="4" customFormat="1" ht="12.75" x14ac:dyDescent="0.2">
      <c r="A40" s="32" t="s">
        <v>148</v>
      </c>
      <c r="B40" s="54">
        <v>1.5499399652924108</v>
      </c>
      <c r="D40" s="32" t="s">
        <v>399</v>
      </c>
      <c r="E40" s="54">
        <v>0.53562941512280082</v>
      </c>
    </row>
    <row r="41" spans="1:5" s="4" customFormat="1" ht="12.75" x14ac:dyDescent="0.2">
      <c r="A41" s="32" t="s">
        <v>384</v>
      </c>
      <c r="B41" s="54">
        <v>1.5163495649956991</v>
      </c>
      <c r="D41" s="32" t="s">
        <v>395</v>
      </c>
      <c r="E41" s="54">
        <v>7.6758133778435628E-2</v>
      </c>
    </row>
    <row r="42" spans="1:5" s="4" customFormat="1" ht="12.75" x14ac:dyDescent="0.2">
      <c r="A42" s="32" t="s">
        <v>164</v>
      </c>
      <c r="B42" s="54">
        <v>1.5036279408284363</v>
      </c>
      <c r="D42" s="32" t="s">
        <v>186</v>
      </c>
      <c r="E42" s="54">
        <v>4.4014622782642142E-2</v>
      </c>
    </row>
    <row r="43" spans="1:5" s="76" customFormat="1" ht="12.75" x14ac:dyDescent="0.2">
      <c r="A43" s="72" t="s">
        <v>181</v>
      </c>
      <c r="B43" s="54">
        <v>1.4188087803960197</v>
      </c>
      <c r="C43" s="4"/>
      <c r="D43" s="55" t="s">
        <v>116</v>
      </c>
      <c r="E43" s="56">
        <v>97.719063528635829</v>
      </c>
    </row>
    <row r="44" spans="1:5" s="76" customFormat="1" ht="12.75" x14ac:dyDescent="0.2">
      <c r="A44" s="72" t="s">
        <v>211</v>
      </c>
      <c r="B44" s="54">
        <v>1.4002812240871658</v>
      </c>
      <c r="C44" s="4"/>
      <c r="D44" s="53" t="s">
        <v>84</v>
      </c>
      <c r="E44" s="73">
        <v>2.2809364713641784</v>
      </c>
    </row>
    <row r="45" spans="1:5" s="76" customFormat="1" ht="12.75" x14ac:dyDescent="0.2">
      <c r="A45" s="72" t="s">
        <v>150</v>
      </c>
      <c r="B45" s="54">
        <v>1.3430770353672057</v>
      </c>
      <c r="C45" s="4"/>
      <c r="D45" s="74" t="s">
        <v>21</v>
      </c>
      <c r="E45" s="75">
        <f>E43+E44</f>
        <v>100</v>
      </c>
    </row>
    <row r="46" spans="1:5" s="4" customFormat="1" ht="12.75" x14ac:dyDescent="0.2">
      <c r="A46" s="32" t="s">
        <v>194</v>
      </c>
      <c r="B46" s="54">
        <v>1.3168010702508333</v>
      </c>
    </row>
    <row r="47" spans="1:5" s="4" customFormat="1" ht="12.75" x14ac:dyDescent="0.2">
      <c r="A47" s="32" t="s">
        <v>221</v>
      </c>
      <c r="B47" s="54">
        <v>1.3128589965030442</v>
      </c>
    </row>
    <row r="48" spans="1:5" s="4" customFormat="1" ht="12.75" x14ac:dyDescent="0.2">
      <c r="A48" s="32" t="s">
        <v>144</v>
      </c>
      <c r="B48" s="54">
        <v>1.2824059348124934</v>
      </c>
    </row>
    <row r="49" spans="1:5" s="4" customFormat="1" ht="12.75" x14ac:dyDescent="0.2">
      <c r="A49" s="32" t="s">
        <v>176</v>
      </c>
      <c r="B49" s="54">
        <v>1.2615561701323794</v>
      </c>
    </row>
    <row r="50" spans="1:5" s="4" customFormat="1" ht="12.75" x14ac:dyDescent="0.2">
      <c r="A50" s="53" t="s">
        <v>160</v>
      </c>
      <c r="B50" s="54">
        <v>1.2173830484758532</v>
      </c>
    </row>
    <row r="51" spans="1:5" s="4" customFormat="1" ht="12.75" x14ac:dyDescent="0.2">
      <c r="A51" s="32" t="s">
        <v>162</v>
      </c>
      <c r="B51" s="54">
        <v>1.1884380403581964</v>
      </c>
    </row>
    <row r="52" spans="1:5" s="4" customFormat="1" ht="12.75" x14ac:dyDescent="0.2">
      <c r="A52" s="32" t="s">
        <v>282</v>
      </c>
      <c r="B52" s="54">
        <v>1.1493941656546507</v>
      </c>
    </row>
    <row r="53" spans="1:5" s="4" customFormat="1" ht="12.75" x14ac:dyDescent="0.2">
      <c r="A53" s="32" t="s">
        <v>210</v>
      </c>
      <c r="B53" s="54">
        <v>1.0974935783868056</v>
      </c>
    </row>
    <row r="54" spans="1:5" s="4" customFormat="1" ht="12.75" x14ac:dyDescent="0.2">
      <c r="A54" s="32" t="s">
        <v>152</v>
      </c>
      <c r="B54" s="54">
        <v>0.99583941617015137</v>
      </c>
    </row>
    <row r="55" spans="1:5" s="4" customFormat="1" ht="12.75" x14ac:dyDescent="0.2">
      <c r="A55" s="32" t="s">
        <v>209</v>
      </c>
      <c r="B55" s="54">
        <v>0.99039705408933754</v>
      </c>
    </row>
    <row r="56" spans="1:5" s="4" customFormat="1" ht="12.75" x14ac:dyDescent="0.2"/>
    <row r="57" spans="1:5" s="4" customFormat="1" ht="12.75" x14ac:dyDescent="0.2"/>
    <row r="58" spans="1:5" s="4" customFormat="1" ht="12.75" x14ac:dyDescent="0.2"/>
    <row r="59" spans="1:5" s="4" customFormat="1" ht="12.75" x14ac:dyDescent="0.2">
      <c r="A59" s="3" t="s">
        <v>350</v>
      </c>
      <c r="B59" s="3"/>
    </row>
    <row r="60" spans="1:5" s="4" customFormat="1" ht="12.75" x14ac:dyDescent="0.2">
      <c r="A60" s="22"/>
    </row>
    <row r="61" spans="1:5" s="4" customFormat="1" ht="12.75" x14ac:dyDescent="0.2">
      <c r="A61" s="67" t="s">
        <v>22</v>
      </c>
      <c r="B61" s="139" t="s">
        <v>23</v>
      </c>
      <c r="C61" s="40" t="s">
        <v>24</v>
      </c>
      <c r="D61" s="40" t="s">
        <v>25</v>
      </c>
      <c r="E61" s="40" t="s">
        <v>26</v>
      </c>
    </row>
    <row r="62" spans="1:5" s="4" customFormat="1" ht="12.75" x14ac:dyDescent="0.2">
      <c r="A62" s="41" t="s">
        <v>27</v>
      </c>
      <c r="B62" s="140"/>
      <c r="C62" s="57"/>
      <c r="D62" s="57"/>
      <c r="E62" s="57"/>
    </row>
    <row r="63" spans="1:5" s="4" customFormat="1" ht="15" x14ac:dyDescent="0.25">
      <c r="A63" s="58" t="s">
        <v>67</v>
      </c>
      <c r="B63" s="43">
        <v>26.595700000000001</v>
      </c>
      <c r="C63" s="127">
        <v>10.6411</v>
      </c>
      <c r="D63" s="127">
        <v>16.216200000000001</v>
      </c>
      <c r="E63" s="127">
        <v>11.810600000000001</v>
      </c>
    </row>
    <row r="64" spans="1:5" s="4" customFormat="1" ht="15" x14ac:dyDescent="0.25">
      <c r="A64" s="58" t="s">
        <v>68</v>
      </c>
      <c r="B64" s="127">
        <v>27.181999999999999</v>
      </c>
      <c r="C64" s="127">
        <v>11.8093</v>
      </c>
      <c r="D64" s="78">
        <v>17.083400000000001</v>
      </c>
      <c r="E64" s="127">
        <v>14.826599999999999</v>
      </c>
    </row>
    <row r="65" spans="1:5" s="4" customFormat="1" ht="12.75" x14ac:dyDescent="0.2">
      <c r="A65" s="20" t="s">
        <v>310</v>
      </c>
      <c r="B65" s="59"/>
      <c r="C65" s="59"/>
      <c r="D65" s="59"/>
      <c r="E65" s="59"/>
    </row>
    <row r="66" spans="1:5" s="4" customFormat="1" ht="15" x14ac:dyDescent="0.25">
      <c r="A66" s="58" t="s">
        <v>311</v>
      </c>
      <c r="B66" s="127">
        <v>20.551159022586752</v>
      </c>
      <c r="C66" s="127">
        <v>9.3407414097298247</v>
      </c>
      <c r="D66" s="127">
        <v>16.372988027090685</v>
      </c>
      <c r="E66" s="127">
        <v>13.327788669186869</v>
      </c>
    </row>
    <row r="67" spans="1:5" s="4" customFormat="1" ht="12.75" x14ac:dyDescent="0.2"/>
    <row r="68" spans="1:5" s="4" customFormat="1" ht="12.75" x14ac:dyDescent="0.2"/>
    <row r="69" spans="1:5" s="4" customFormat="1" ht="12.75" x14ac:dyDescent="0.2">
      <c r="A69" s="22" t="s">
        <v>30</v>
      </c>
    </row>
    <row r="70" spans="1:5" s="9" customFormat="1" ht="12.75" x14ac:dyDescent="0.2">
      <c r="A70" s="4" t="s">
        <v>31</v>
      </c>
      <c r="B70" s="4"/>
    </row>
    <row r="71" spans="1:5" s="4" customFormat="1" ht="12.75" x14ac:dyDescent="0.2">
      <c r="A71" s="4" t="s">
        <v>351</v>
      </c>
    </row>
    <row r="72" spans="1:5" s="4" customFormat="1" ht="12.75" x14ac:dyDescent="0.2">
      <c r="A72" s="4" t="s">
        <v>69</v>
      </c>
    </row>
    <row r="73" spans="1:5" s="4" customFormat="1" ht="12.75" x14ac:dyDescent="0.2">
      <c r="A73" s="4" t="s">
        <v>56</v>
      </c>
    </row>
    <row r="74" spans="1:5" s="4" customFormat="1" x14ac:dyDescent="0.2">
      <c r="A74" s="2"/>
      <c r="B74" s="2"/>
    </row>
    <row r="75" spans="1:5" s="4" customFormat="1" x14ac:dyDescent="0.2">
      <c r="A75" s="2"/>
      <c r="B75" s="2"/>
    </row>
    <row r="76" spans="1:5" s="4" customFormat="1" x14ac:dyDescent="0.2">
      <c r="A76" s="2"/>
      <c r="B76" s="2"/>
    </row>
    <row r="77" spans="1:5" s="4" customFormat="1" x14ac:dyDescent="0.2">
      <c r="A77" s="2"/>
      <c r="B77" s="2"/>
      <c r="D77" s="2"/>
      <c r="E77" s="2"/>
    </row>
    <row r="78" spans="1:5" s="4" customFormat="1" x14ac:dyDescent="0.2">
      <c r="A78" s="2"/>
      <c r="B78" s="2"/>
      <c r="D78" s="2"/>
      <c r="E78" s="2"/>
    </row>
    <row r="79" spans="1:5" s="4" customFormat="1" x14ac:dyDescent="0.2">
      <c r="A79" s="2"/>
      <c r="B79" s="2"/>
      <c r="D79" s="2"/>
      <c r="E79" s="2"/>
    </row>
    <row r="80" spans="1:5" s="4" customFormat="1" x14ac:dyDescent="0.2">
      <c r="A80" s="2"/>
      <c r="B80" s="2"/>
      <c r="D80" s="2"/>
      <c r="E80" s="2"/>
    </row>
    <row r="81" spans="1:5" s="4" customFormat="1" x14ac:dyDescent="0.2">
      <c r="A81" s="2"/>
      <c r="B81" s="2"/>
      <c r="D81" s="2"/>
      <c r="E81" s="2"/>
    </row>
    <row r="82" spans="1:5" s="4" customFormat="1" x14ac:dyDescent="0.2">
      <c r="A82" s="2"/>
      <c r="B82" s="2"/>
      <c r="D82" s="2"/>
      <c r="E82"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7.42578125" style="2" customWidth="1"/>
    <col min="2" max="2" width="21.7109375" style="2" customWidth="1"/>
    <col min="3" max="3" width="15.28515625" style="2" customWidth="1"/>
    <col min="4" max="4" width="37" style="2" customWidth="1"/>
    <col min="5" max="5" width="18" style="2" bestFit="1" customWidth="1"/>
    <col min="6" max="6" width="16.85546875" style="2" bestFit="1" customWidth="1"/>
    <col min="7" max="7" width="17" style="2" bestFit="1" customWidth="1"/>
    <col min="8" max="16384" width="9.140625" style="2"/>
  </cols>
  <sheetData>
    <row r="1" spans="1:7" ht="19.5" x14ac:dyDescent="0.25">
      <c r="A1" s="1" t="s">
        <v>70</v>
      </c>
    </row>
    <row r="3" spans="1:7" s="4" customFormat="1" ht="13.5" thickBot="1" x14ac:dyDescent="0.25">
      <c r="A3" s="3" t="s">
        <v>1</v>
      </c>
    </row>
    <row r="4" spans="1:7" s="4" customFormat="1" ht="27" customHeight="1" thickTop="1" thickBot="1" x14ac:dyDescent="0.25">
      <c r="A4" s="5" t="s">
        <v>2</v>
      </c>
      <c r="B4" s="5" t="s">
        <v>3</v>
      </c>
      <c r="C4" s="194" t="s">
        <v>4</v>
      </c>
      <c r="D4" s="194"/>
      <c r="E4" s="5" t="s">
        <v>5</v>
      </c>
      <c r="F4" s="197" t="s">
        <v>6</v>
      </c>
      <c r="G4" s="202"/>
    </row>
    <row r="5" spans="1:7" s="4" customFormat="1" ht="52.5" thickTop="1" thickBot="1" x14ac:dyDescent="0.25">
      <c r="A5" s="7" t="s">
        <v>71</v>
      </c>
      <c r="B5" s="7" t="s">
        <v>72</v>
      </c>
      <c r="C5" s="6" t="s">
        <v>8</v>
      </c>
      <c r="D5" s="6" t="s">
        <v>129</v>
      </c>
      <c r="E5" s="24" t="s">
        <v>322</v>
      </c>
      <c r="F5" s="7" t="s">
        <v>349</v>
      </c>
      <c r="G5" s="7" t="s">
        <v>331</v>
      </c>
    </row>
    <row r="6" spans="1:7" s="4" customFormat="1" ht="13.5" thickTop="1" x14ac:dyDescent="0.2"/>
    <row r="7" spans="1:7" s="4" customFormat="1" ht="12.75" x14ac:dyDescent="0.2"/>
    <row r="8" spans="1:7" s="4" customFormat="1" ht="13.5" thickBot="1" x14ac:dyDescent="0.25">
      <c r="A8" s="3" t="s">
        <v>42</v>
      </c>
    </row>
    <row r="9" spans="1:7" s="4" customFormat="1" ht="74.25" customHeight="1" thickTop="1" thickBot="1" x14ac:dyDescent="0.25">
      <c r="A9" s="143" t="s">
        <v>11</v>
      </c>
      <c r="B9" s="203" t="s">
        <v>325</v>
      </c>
      <c r="C9" s="204"/>
      <c r="D9" s="205"/>
    </row>
    <row r="10" spans="1:7" s="4" customFormat="1" ht="13.5" thickTop="1" x14ac:dyDescent="0.2"/>
    <row r="11" spans="1:7" s="4" customFormat="1" ht="12.75" x14ac:dyDescent="0.2"/>
    <row r="12" spans="1:7" s="4" customFormat="1" ht="13.5" thickBot="1" x14ac:dyDescent="0.25">
      <c r="A12" s="3" t="s">
        <v>66</v>
      </c>
    </row>
    <row r="13" spans="1:7" s="9" customFormat="1" ht="13.5" thickTop="1" x14ac:dyDescent="0.2">
      <c r="A13" s="47" t="s">
        <v>14</v>
      </c>
      <c r="B13" s="48" t="s">
        <v>73</v>
      </c>
    </row>
    <row r="14" spans="1:7" s="4" customFormat="1" ht="12.75" x14ac:dyDescent="0.2">
      <c r="A14" s="49" t="s">
        <v>358</v>
      </c>
      <c r="B14" s="50" t="s">
        <v>119</v>
      </c>
      <c r="F14" s="79"/>
    </row>
    <row r="15" spans="1:7" s="4" customFormat="1" ht="13.5" thickBot="1" x14ac:dyDescent="0.25">
      <c r="A15" s="51"/>
      <c r="B15" s="52" t="s">
        <v>134</v>
      </c>
    </row>
    <row r="16" spans="1:7" s="4" customFormat="1" ht="13.5" thickTop="1" x14ac:dyDescent="0.2"/>
    <row r="17" spans="1:5" s="4" customFormat="1" ht="12.75" x14ac:dyDescent="0.2"/>
    <row r="18" spans="1:5" s="4" customFormat="1" ht="13.5" thickBot="1" x14ac:dyDescent="0.25">
      <c r="A18" s="3" t="s">
        <v>16</v>
      </c>
    </row>
    <row r="19" spans="1:5" s="9" customFormat="1" ht="14.25" customHeight="1" thickTop="1" thickBot="1" x14ac:dyDescent="0.25">
      <c r="A19" s="80" t="s">
        <v>17</v>
      </c>
      <c r="B19" s="81" t="s">
        <v>18</v>
      </c>
      <c r="D19" s="10" t="s">
        <v>17</v>
      </c>
      <c r="E19" s="11" t="s">
        <v>18</v>
      </c>
    </row>
    <row r="20" spans="1:5" s="4" customFormat="1" ht="13.5" thickTop="1" x14ac:dyDescent="0.2">
      <c r="A20" s="82" t="s">
        <v>136</v>
      </c>
      <c r="B20" s="83">
        <v>8.2110216739031756</v>
      </c>
      <c r="D20" s="53" t="s">
        <v>222</v>
      </c>
      <c r="E20" s="54">
        <v>0.94852208526219839</v>
      </c>
    </row>
    <row r="21" spans="1:5" s="4" customFormat="1" ht="12.75" x14ac:dyDescent="0.2">
      <c r="A21" s="53" t="s">
        <v>137</v>
      </c>
      <c r="B21" s="54">
        <v>6.9307199082773749</v>
      </c>
      <c r="D21" s="53" t="s">
        <v>188</v>
      </c>
      <c r="E21" s="54">
        <v>0.94100328466785077</v>
      </c>
    </row>
    <row r="22" spans="1:5" s="4" customFormat="1" ht="12.75" x14ac:dyDescent="0.2">
      <c r="A22" s="53" t="s">
        <v>159</v>
      </c>
      <c r="B22" s="54">
        <v>5.1905387400050529</v>
      </c>
      <c r="D22" s="53" t="s">
        <v>218</v>
      </c>
      <c r="E22" s="54">
        <v>0.9325278436492983</v>
      </c>
    </row>
    <row r="23" spans="1:5" s="4" customFormat="1" ht="12.75" x14ac:dyDescent="0.2">
      <c r="A23" s="53" t="s">
        <v>200</v>
      </c>
      <c r="B23" s="54">
        <v>3.385669495285438</v>
      </c>
      <c r="D23" s="53" t="s">
        <v>233</v>
      </c>
      <c r="E23" s="54">
        <v>0.89849794508904646</v>
      </c>
    </row>
    <row r="24" spans="1:5" s="4" customFormat="1" ht="12.75" x14ac:dyDescent="0.2">
      <c r="A24" s="53" t="s">
        <v>203</v>
      </c>
      <c r="B24" s="54">
        <v>3.010580540648641</v>
      </c>
      <c r="D24" s="53" t="s">
        <v>277</v>
      </c>
      <c r="E24" s="54">
        <v>0.8817603778497286</v>
      </c>
    </row>
    <row r="25" spans="1:5" s="4" customFormat="1" ht="12.75" x14ac:dyDescent="0.2">
      <c r="A25" s="53" t="s">
        <v>169</v>
      </c>
      <c r="B25" s="54">
        <v>3.0017869475255399</v>
      </c>
      <c r="D25" s="53" t="s">
        <v>295</v>
      </c>
      <c r="E25" s="54">
        <v>0.84394031943528414</v>
      </c>
    </row>
    <row r="26" spans="1:5" s="4" customFormat="1" ht="12.75" x14ac:dyDescent="0.2">
      <c r="A26" s="53" t="s">
        <v>250</v>
      </c>
      <c r="B26" s="54">
        <v>2.9146684196706873</v>
      </c>
      <c r="D26" s="53" t="s">
        <v>206</v>
      </c>
      <c r="E26" s="54">
        <v>0.82673134833396289</v>
      </c>
    </row>
    <row r="27" spans="1:5" s="4" customFormat="1" ht="12.75" x14ac:dyDescent="0.2">
      <c r="A27" s="53" t="s">
        <v>176</v>
      </c>
      <c r="B27" s="54">
        <v>2.5322389424638021</v>
      </c>
      <c r="D27" s="53" t="s">
        <v>230</v>
      </c>
      <c r="E27" s="54">
        <v>0.78673482374892501</v>
      </c>
    </row>
    <row r="28" spans="1:5" s="4" customFormat="1" ht="12.75" x14ac:dyDescent="0.2">
      <c r="A28" s="53" t="s">
        <v>192</v>
      </c>
      <c r="B28" s="54">
        <v>2.2088638105302381</v>
      </c>
      <c r="D28" s="53" t="s">
        <v>401</v>
      </c>
      <c r="E28" s="54">
        <v>0.75461019763170456</v>
      </c>
    </row>
    <row r="29" spans="1:5" s="4" customFormat="1" ht="12.75" x14ac:dyDescent="0.2">
      <c r="A29" s="53" t="s">
        <v>184</v>
      </c>
      <c r="B29" s="54">
        <v>2.0320959167119783</v>
      </c>
      <c r="D29" s="53" t="s">
        <v>297</v>
      </c>
      <c r="E29" s="54">
        <v>0.75108995744058182</v>
      </c>
    </row>
    <row r="30" spans="1:5" s="4" customFormat="1" ht="12.75" x14ac:dyDescent="0.2">
      <c r="A30" s="53" t="s">
        <v>142</v>
      </c>
      <c r="B30" s="54">
        <v>1.9634307569486082</v>
      </c>
      <c r="D30" s="53" t="s">
        <v>158</v>
      </c>
      <c r="E30" s="54">
        <v>0.66918817765242511</v>
      </c>
    </row>
    <row r="31" spans="1:5" s="4" customFormat="1" ht="12.75" x14ac:dyDescent="0.2">
      <c r="A31" s="53" t="s">
        <v>207</v>
      </c>
      <c r="B31" s="54">
        <v>1.9549602301788107</v>
      </c>
      <c r="D31" s="53" t="s">
        <v>298</v>
      </c>
      <c r="E31" s="54">
        <v>0.63874731876585855</v>
      </c>
    </row>
    <row r="32" spans="1:5" s="4" customFormat="1" ht="12.75" x14ac:dyDescent="0.2">
      <c r="A32" s="53" t="s">
        <v>228</v>
      </c>
      <c r="B32" s="54">
        <v>1.9516263674219314</v>
      </c>
      <c r="D32" s="53" t="s">
        <v>190</v>
      </c>
      <c r="E32" s="54">
        <v>0.58734373076640389</v>
      </c>
    </row>
    <row r="33" spans="1:54" s="4" customFormat="1" ht="12.75" x14ac:dyDescent="0.2">
      <c r="A33" s="53" t="s">
        <v>165</v>
      </c>
      <c r="B33" s="54">
        <v>1.9288426361316904</v>
      </c>
      <c r="D33" s="53" t="s">
        <v>231</v>
      </c>
      <c r="E33" s="54">
        <v>0.58170144515941336</v>
      </c>
    </row>
    <row r="34" spans="1:54" s="4" customFormat="1" ht="12.75" x14ac:dyDescent="0.2">
      <c r="A34" s="53" t="s">
        <v>286</v>
      </c>
      <c r="B34" s="54">
        <v>1.8931382528106542</v>
      </c>
      <c r="D34" s="53" t="s">
        <v>281</v>
      </c>
      <c r="E34" s="54">
        <v>0.5792946463296057</v>
      </c>
    </row>
    <row r="35" spans="1:54" s="4" customFormat="1" ht="12.75" x14ac:dyDescent="0.2">
      <c r="A35" s="53" t="s">
        <v>289</v>
      </c>
      <c r="B35" s="54">
        <v>1.7880692483201943</v>
      </c>
      <c r="D35" s="53" t="s">
        <v>151</v>
      </c>
      <c r="E35" s="54">
        <v>0.35853730980869009</v>
      </c>
    </row>
    <row r="36" spans="1:54" s="4" customFormat="1" ht="12.75" x14ac:dyDescent="0.2">
      <c r="A36" s="53" t="s">
        <v>138</v>
      </c>
      <c r="B36" s="54">
        <v>1.5051947154874279</v>
      </c>
      <c r="D36" s="53" t="s">
        <v>299</v>
      </c>
      <c r="E36" s="54">
        <v>9.1066853715253818E-2</v>
      </c>
    </row>
    <row r="37" spans="1:54" s="4" customFormat="1" ht="12.75" x14ac:dyDescent="0.2">
      <c r="A37" s="53" t="s">
        <v>287</v>
      </c>
      <c r="B37" s="54">
        <v>1.4918881129201933</v>
      </c>
      <c r="D37" s="53" t="s">
        <v>186</v>
      </c>
      <c r="E37" s="54">
        <v>4.7062122238695089E-2</v>
      </c>
    </row>
    <row r="38" spans="1:54" s="4" customFormat="1" ht="12.75" x14ac:dyDescent="0.2">
      <c r="A38" s="53" t="s">
        <v>141</v>
      </c>
      <c r="B38" s="54">
        <v>1.4410615851309632</v>
      </c>
      <c r="D38" s="53" t="s">
        <v>195</v>
      </c>
      <c r="E38" s="54">
        <v>2.2242617899609282E-2</v>
      </c>
    </row>
    <row r="39" spans="1:54" s="4" customFormat="1" ht="12.75" x14ac:dyDescent="0.2">
      <c r="A39" s="53" t="s">
        <v>187</v>
      </c>
      <c r="B39" s="54">
        <v>1.4385098159628984</v>
      </c>
      <c r="D39" s="55" t="s">
        <v>116</v>
      </c>
      <c r="E39" s="56">
        <v>92.66653978780154</v>
      </c>
    </row>
    <row r="40" spans="1:54" s="4" customFormat="1" ht="12.75" x14ac:dyDescent="0.2">
      <c r="A40" s="32" t="s">
        <v>384</v>
      </c>
      <c r="B40" s="73">
        <v>1.342317946824366</v>
      </c>
      <c r="D40" s="53" t="s">
        <v>19</v>
      </c>
      <c r="E40" s="73">
        <v>7.3334602121984833</v>
      </c>
    </row>
    <row r="41" spans="1:54" s="4" customFormat="1" ht="13.5" thickBot="1" x14ac:dyDescent="0.25">
      <c r="A41" s="32" t="s">
        <v>381</v>
      </c>
      <c r="B41" s="73">
        <v>1.3356828009597583</v>
      </c>
      <c r="D41" s="84" t="s">
        <v>21</v>
      </c>
      <c r="E41" s="85">
        <f>E39+E40</f>
        <v>100.00000000000003</v>
      </c>
    </row>
    <row r="42" spans="1:54" s="4" customFormat="1" ht="13.5" thickTop="1" x14ac:dyDescent="0.2">
      <c r="A42" s="32" t="s">
        <v>238</v>
      </c>
      <c r="B42" s="73">
        <v>1.3263921406756023</v>
      </c>
    </row>
    <row r="43" spans="1:54" s="4" customFormat="1" ht="12.75" x14ac:dyDescent="0.2">
      <c r="A43" s="32" t="s">
        <v>197</v>
      </c>
      <c r="B43" s="73">
        <v>1.2972706665750058</v>
      </c>
    </row>
    <row r="44" spans="1:54" s="4" customFormat="1" ht="12.75" x14ac:dyDescent="0.2">
      <c r="A44" s="32" t="s">
        <v>290</v>
      </c>
      <c r="B44" s="73">
        <v>1.2575380553490045</v>
      </c>
      <c r="C44" s="69"/>
      <c r="F44" s="17"/>
      <c r="G44" s="17"/>
    </row>
    <row r="45" spans="1:54" s="86" customFormat="1" ht="12.75" x14ac:dyDescent="0.2">
      <c r="A45" s="53" t="s">
        <v>393</v>
      </c>
      <c r="B45" s="54">
        <v>1.234750501865288</v>
      </c>
      <c r="C45" s="17"/>
      <c r="D45" s="17"/>
      <c r="E45" s="17"/>
      <c r="F45" s="17"/>
      <c r="G45" s="17"/>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s="86" customFormat="1" ht="12.75" x14ac:dyDescent="0.2">
      <c r="A46" s="53" t="s">
        <v>209</v>
      </c>
      <c r="B46" s="54">
        <v>1.2293266273140517</v>
      </c>
      <c r="C46" s="69"/>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6" customFormat="1" ht="12.75" x14ac:dyDescent="0.2">
      <c r="A47" s="32" t="s">
        <v>282</v>
      </c>
      <c r="B47" s="73">
        <v>1.2153210183637961</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6" customFormat="1" ht="12.75" x14ac:dyDescent="0.2">
      <c r="A48" s="32" t="s">
        <v>239</v>
      </c>
      <c r="B48" s="73">
        <v>1.1953455072229184</v>
      </c>
      <c r="C48" s="69"/>
      <c r="D48" s="17"/>
      <c r="E48" s="1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row>
    <row r="49" spans="1:54" s="86" customFormat="1" ht="12.75" x14ac:dyDescent="0.2">
      <c r="A49" s="32" t="s">
        <v>292</v>
      </c>
      <c r="B49" s="73">
        <v>1.178805692993665</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6" customFormat="1" ht="12.75" x14ac:dyDescent="0.2">
      <c r="A50" s="32" t="s">
        <v>172</v>
      </c>
      <c r="B50" s="73">
        <v>1.1340994070051016</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6" customFormat="1" ht="12.75" x14ac:dyDescent="0.2">
      <c r="A51" s="32" t="s">
        <v>288</v>
      </c>
      <c r="B51" s="73">
        <v>1.0948864320825829</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6" customFormat="1" ht="12.75" x14ac:dyDescent="0.2">
      <c r="A52" s="32" t="s">
        <v>294</v>
      </c>
      <c r="B52" s="73">
        <v>1.0597420911103437</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6" customFormat="1" ht="12.75" x14ac:dyDescent="0.2">
      <c r="A53" s="32" t="s">
        <v>213</v>
      </c>
      <c r="B53" s="73">
        <v>1.0471237563825553</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6" customFormat="1" ht="12.75" x14ac:dyDescent="0.2">
      <c r="A54" s="32" t="s">
        <v>291</v>
      </c>
      <c r="B54" s="73">
        <v>1.0125230769299316</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6" customFormat="1" ht="12.75" x14ac:dyDescent="0.2">
      <c r="A55" s="32" t="s">
        <v>293</v>
      </c>
      <c r="B55" s="73">
        <v>0.99462438191545921</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6" customFormat="1" ht="12.75" x14ac:dyDescent="0.2">
      <c r="A56" s="32" t="s">
        <v>149</v>
      </c>
      <c r="B56" s="73">
        <v>0.96501284800851361</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6" customFormat="1" ht="12.75" x14ac:dyDescent="0.2">
      <c r="A57" s="32" t="s">
        <v>267</v>
      </c>
      <c r="B57" s="73">
        <v>0.96321896520391703</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6" customFormat="1" ht="12.75" x14ac:dyDescent="0.2">
      <c r="A58" s="32" t="s">
        <v>173</v>
      </c>
      <c r="B58" s="73">
        <v>0.95970636939974563</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86" customFormat="1" ht="12.75" x14ac:dyDescent="0.2">
      <c r="A59" s="32" t="s">
        <v>400</v>
      </c>
      <c r="B59" s="73">
        <v>0.95800549330305762</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86" customFormat="1" ht="12.75" x14ac:dyDescent="0.2">
      <c r="A60" s="32" t="s">
        <v>296</v>
      </c>
      <c r="B60" s="73">
        <v>0.94933748653701511</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s="86" customFormat="1" ht="12.75"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s="86" customFormat="1" ht="12.7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s="4" customFormat="1" ht="12.75" x14ac:dyDescent="0.2">
      <c r="A63" s="3" t="s">
        <v>350</v>
      </c>
      <c r="B63" s="3"/>
    </row>
    <row r="64" spans="1:54" s="4" customFormat="1" ht="12.75" x14ac:dyDescent="0.2">
      <c r="A64" s="22"/>
    </row>
    <row r="65" spans="1:5" s="9" customFormat="1" ht="12.75" x14ac:dyDescent="0.2">
      <c r="A65" s="67" t="s">
        <v>22</v>
      </c>
      <c r="B65" s="139" t="s">
        <v>23</v>
      </c>
      <c r="C65" s="40" t="s">
        <v>24</v>
      </c>
      <c r="D65" s="40" t="s">
        <v>25</v>
      </c>
      <c r="E65" s="40" t="s">
        <v>26</v>
      </c>
    </row>
    <row r="66" spans="1:5" s="4" customFormat="1" ht="12.75" x14ac:dyDescent="0.2">
      <c r="A66" s="41" t="s">
        <v>27</v>
      </c>
      <c r="B66" s="140"/>
      <c r="C66" s="57"/>
      <c r="D66" s="57"/>
      <c r="E66" s="57"/>
    </row>
    <row r="67" spans="1:5" s="4" customFormat="1" ht="15" x14ac:dyDescent="0.25">
      <c r="A67" s="58" t="s">
        <v>74</v>
      </c>
      <c r="B67" s="43">
        <v>27.329799999999999</v>
      </c>
      <c r="C67" s="127">
        <v>11.5624</v>
      </c>
      <c r="D67" s="127">
        <v>18.043700000000001</v>
      </c>
      <c r="E67" s="127">
        <v>9.2199000000000009</v>
      </c>
    </row>
    <row r="68" spans="1:5" s="4" customFormat="1" ht="15" x14ac:dyDescent="0.25">
      <c r="A68" s="58" t="s">
        <v>75</v>
      </c>
      <c r="B68" s="127">
        <v>28.0505</v>
      </c>
      <c r="C68" s="127">
        <v>12.664899999999999</v>
      </c>
      <c r="D68" s="78">
        <v>18.9633</v>
      </c>
      <c r="E68" s="127">
        <v>15.8446</v>
      </c>
    </row>
    <row r="69" spans="1:5" s="4" customFormat="1" ht="12.75" x14ac:dyDescent="0.2">
      <c r="A69" s="20" t="s">
        <v>310</v>
      </c>
      <c r="B69" s="59"/>
      <c r="C69" s="59"/>
      <c r="D69" s="59"/>
      <c r="E69" s="59"/>
    </row>
    <row r="70" spans="1:5" s="4" customFormat="1" ht="15" x14ac:dyDescent="0.25">
      <c r="A70" s="58" t="s">
        <v>311</v>
      </c>
      <c r="B70" s="127">
        <v>20.551159022586752</v>
      </c>
      <c r="C70" s="127">
        <v>9.3407414097298247</v>
      </c>
      <c r="D70" s="127">
        <v>16.372988027090685</v>
      </c>
      <c r="E70" s="127">
        <v>12.436264958152531</v>
      </c>
    </row>
    <row r="71" spans="1:5" s="4" customFormat="1" ht="12.75" x14ac:dyDescent="0.2">
      <c r="A71" s="44"/>
      <c r="B71" s="87"/>
      <c r="C71" s="87"/>
    </row>
    <row r="72" spans="1:5" s="4" customFormat="1" ht="12.75" x14ac:dyDescent="0.2"/>
    <row r="73" spans="1:5" s="4" customFormat="1" ht="12.75" x14ac:dyDescent="0.2">
      <c r="A73" s="22" t="s">
        <v>30</v>
      </c>
    </row>
    <row r="74" spans="1:5" s="4" customFormat="1" ht="12.75" x14ac:dyDescent="0.2">
      <c r="A74" s="4" t="s">
        <v>31</v>
      </c>
    </row>
    <row r="75" spans="1:5" s="4" customFormat="1" ht="12.75" x14ac:dyDescent="0.2">
      <c r="A75" s="4" t="s">
        <v>351</v>
      </c>
    </row>
    <row r="76" spans="1:5" s="4" customFormat="1" x14ac:dyDescent="0.2">
      <c r="A76" s="4" t="s">
        <v>32</v>
      </c>
      <c r="D76" s="2"/>
      <c r="E76" s="2"/>
    </row>
    <row r="77" spans="1:5" s="4" customFormat="1" x14ac:dyDescent="0.2">
      <c r="A77" s="4" t="s">
        <v>56</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workbookViewId="0"/>
  </sheetViews>
  <sheetFormatPr defaultRowHeight="14.25" x14ac:dyDescent="0.2"/>
  <cols>
    <col min="1" max="1" width="51.140625" style="2" customWidth="1"/>
    <col min="2" max="2" width="20.28515625" style="2" customWidth="1"/>
    <col min="3" max="3" width="25.42578125" style="2" customWidth="1"/>
    <col min="4" max="4" width="36.42578125" style="2" customWidth="1"/>
    <col min="5" max="5" width="18" style="2" bestFit="1" customWidth="1"/>
    <col min="6" max="6" width="15.5703125" style="2" customWidth="1"/>
    <col min="7" max="7" width="19" style="2" customWidth="1"/>
    <col min="8" max="16384" width="9.140625" style="2"/>
  </cols>
  <sheetData>
    <row r="1" spans="1:7" ht="19.5" x14ac:dyDescent="0.25">
      <c r="A1" s="1" t="s">
        <v>47</v>
      </c>
    </row>
    <row r="2" spans="1:7" s="4" customFormat="1" ht="12.75" x14ac:dyDescent="0.2"/>
    <row r="3" spans="1:7" s="4" customFormat="1" ht="13.5" thickBot="1" x14ac:dyDescent="0.25">
      <c r="A3" s="3" t="s">
        <v>1</v>
      </c>
    </row>
    <row r="4" spans="1:7" s="4" customFormat="1" ht="27" customHeight="1" thickTop="1" thickBot="1" x14ac:dyDescent="0.25">
      <c r="A4" s="5" t="s">
        <v>2</v>
      </c>
      <c r="B4" s="5" t="s">
        <v>3</v>
      </c>
      <c r="C4" s="194" t="s">
        <v>4</v>
      </c>
      <c r="D4" s="194"/>
      <c r="E4" s="5" t="s">
        <v>5</v>
      </c>
      <c r="F4" s="194" t="s">
        <v>6</v>
      </c>
      <c r="G4" s="194"/>
    </row>
    <row r="5" spans="1:7" s="61" customFormat="1" ht="55.5" customHeight="1" thickTop="1" thickBot="1" x14ac:dyDescent="0.25">
      <c r="A5" s="60" t="s">
        <v>48</v>
      </c>
      <c r="B5" s="6" t="s">
        <v>7</v>
      </c>
      <c r="C5" s="6" t="s">
        <v>8</v>
      </c>
      <c r="D5" s="6" t="s">
        <v>359</v>
      </c>
      <c r="E5" s="24" t="s">
        <v>323</v>
      </c>
      <c r="F5" s="6" t="s">
        <v>346</v>
      </c>
      <c r="G5" s="6" t="s">
        <v>49</v>
      </c>
    </row>
    <row r="6" spans="1:7" s="4" customFormat="1" ht="13.5" thickTop="1" x14ac:dyDescent="0.2"/>
    <row r="7" spans="1:7" s="4" customFormat="1" ht="12.75" x14ac:dyDescent="0.2"/>
    <row r="8" spans="1:7" s="4" customFormat="1" ht="13.5" thickBot="1" x14ac:dyDescent="0.25">
      <c r="A8" s="3" t="s">
        <v>42</v>
      </c>
    </row>
    <row r="9" spans="1:7" s="4" customFormat="1" ht="55.5" customHeight="1" thickTop="1" thickBot="1" x14ac:dyDescent="0.25">
      <c r="A9" s="142" t="s">
        <v>11</v>
      </c>
      <c r="B9" s="195" t="s">
        <v>132</v>
      </c>
      <c r="C9" s="196"/>
    </row>
    <row r="10" spans="1:7" s="4" customFormat="1" ht="13.5" thickTop="1" x14ac:dyDescent="0.2"/>
    <row r="11" spans="1:7" s="4" customFormat="1" ht="12.75" x14ac:dyDescent="0.2"/>
    <row r="12" spans="1:7" s="4" customFormat="1" ht="13.5" thickBot="1" x14ac:dyDescent="0.25">
      <c r="A12" s="3" t="s">
        <v>13</v>
      </c>
    </row>
    <row r="13" spans="1:7" s="9" customFormat="1" ht="13.5" thickTop="1" x14ac:dyDescent="0.2">
      <c r="A13" s="47" t="s">
        <v>14</v>
      </c>
      <c r="B13" s="48" t="s">
        <v>15</v>
      </c>
    </row>
    <row r="14" spans="1:7" s="4" customFormat="1" ht="12.75" x14ac:dyDescent="0.2">
      <c r="A14" s="62" t="s">
        <v>360</v>
      </c>
      <c r="B14" s="63" t="s">
        <v>371</v>
      </c>
    </row>
    <row r="15" spans="1:7" s="4" customFormat="1" ht="13.5" thickBot="1" x14ac:dyDescent="0.25">
      <c r="A15" s="64"/>
      <c r="B15" s="65" t="s">
        <v>372</v>
      </c>
    </row>
    <row r="16" spans="1:7" s="4" customFormat="1" ht="13.5" thickTop="1" x14ac:dyDescent="0.2"/>
    <row r="17" spans="1:5" s="4" customFormat="1" ht="12.75" x14ac:dyDescent="0.2"/>
    <row r="18" spans="1:5" s="4" customFormat="1" ht="13.5" thickBot="1" x14ac:dyDescent="0.25">
      <c r="A18" s="3" t="s">
        <v>16</v>
      </c>
    </row>
    <row r="19" spans="1:5" s="9" customFormat="1" ht="23.25" customHeight="1" thickTop="1" x14ac:dyDescent="0.2">
      <c r="A19" s="10" t="s">
        <v>17</v>
      </c>
      <c r="B19" s="11" t="s">
        <v>18</v>
      </c>
      <c r="D19" s="10" t="s">
        <v>17</v>
      </c>
      <c r="E19" s="11" t="s">
        <v>18</v>
      </c>
    </row>
    <row r="20" spans="1:5" s="4" customFormat="1" ht="12.75" x14ac:dyDescent="0.2">
      <c r="A20" s="12" t="s">
        <v>138</v>
      </c>
      <c r="B20" s="13">
        <v>9.4199141694605864</v>
      </c>
      <c r="D20" s="12" t="s">
        <v>152</v>
      </c>
      <c r="E20" s="13">
        <v>0.93655510133122954</v>
      </c>
    </row>
    <row r="21" spans="1:5" s="4" customFormat="1" ht="12.75" x14ac:dyDescent="0.2">
      <c r="A21" s="12" t="s">
        <v>137</v>
      </c>
      <c r="B21" s="13">
        <v>8.0476074598096616</v>
      </c>
      <c r="D21" s="12" t="s">
        <v>305</v>
      </c>
      <c r="E21" s="13">
        <v>0.9000848957915164</v>
      </c>
    </row>
    <row r="22" spans="1:5" s="4" customFormat="1" ht="12.75" x14ac:dyDescent="0.2">
      <c r="A22" s="12" t="s">
        <v>140</v>
      </c>
      <c r="B22" s="13">
        <v>7.0607117045368444</v>
      </c>
      <c r="D22" s="12" t="s">
        <v>303</v>
      </c>
      <c r="E22" s="13">
        <v>0.8758675429611944</v>
      </c>
    </row>
    <row r="23" spans="1:5" s="4" customFormat="1" ht="12.75" x14ac:dyDescent="0.2">
      <c r="A23" s="12" t="s">
        <v>144</v>
      </c>
      <c r="B23" s="13">
        <v>5.7315374902083702</v>
      </c>
      <c r="D23" s="12" t="s">
        <v>301</v>
      </c>
      <c r="E23" s="13">
        <v>0.82010920642755747</v>
      </c>
    </row>
    <row r="24" spans="1:5" s="4" customFormat="1" ht="12.75" x14ac:dyDescent="0.2">
      <c r="A24" s="12" t="s">
        <v>149</v>
      </c>
      <c r="B24" s="13">
        <v>5.5316724052341861</v>
      </c>
      <c r="D24" s="12" t="s">
        <v>302</v>
      </c>
      <c r="E24" s="13">
        <v>0.81067820692172687</v>
      </c>
    </row>
    <row r="25" spans="1:5" s="4" customFormat="1" ht="12.75" x14ac:dyDescent="0.2">
      <c r="A25" s="12" t="s">
        <v>142</v>
      </c>
      <c r="B25" s="13">
        <v>4.9201710424099785</v>
      </c>
      <c r="D25" s="53" t="s">
        <v>185</v>
      </c>
      <c r="E25" s="54">
        <v>0.76623779149667315</v>
      </c>
    </row>
    <row r="26" spans="1:5" s="4" customFormat="1" ht="12.75" x14ac:dyDescent="0.2">
      <c r="A26" s="12" t="s">
        <v>136</v>
      </c>
      <c r="B26" s="13">
        <v>3.9782094120566756</v>
      </c>
      <c r="D26" s="32" t="s">
        <v>236</v>
      </c>
      <c r="E26" s="54">
        <v>0.7566804942131895</v>
      </c>
    </row>
    <row r="27" spans="1:5" s="4" customFormat="1" ht="12.75" x14ac:dyDescent="0.2">
      <c r="A27" s="12" t="s">
        <v>145</v>
      </c>
      <c r="B27" s="13">
        <v>3.7037679497247398</v>
      </c>
      <c r="D27" s="12" t="s">
        <v>272</v>
      </c>
      <c r="E27" s="13">
        <v>0.73117457600463154</v>
      </c>
    </row>
    <row r="28" spans="1:5" s="4" customFormat="1" ht="12.75" x14ac:dyDescent="0.2">
      <c r="A28" s="12" t="s">
        <v>153</v>
      </c>
      <c r="B28" s="13">
        <v>3.5560425239198028</v>
      </c>
      <c r="D28" s="12" t="s">
        <v>151</v>
      </c>
      <c r="E28" s="13">
        <v>0.72038940188542067</v>
      </c>
    </row>
    <row r="29" spans="1:5" s="4" customFormat="1" ht="12.75" x14ac:dyDescent="0.2">
      <c r="A29" s="12" t="s">
        <v>164</v>
      </c>
      <c r="B29" s="13">
        <v>2.9035202990062681</v>
      </c>
      <c r="D29" s="12" t="s">
        <v>307</v>
      </c>
      <c r="E29" s="13">
        <v>0.69336955057590588</v>
      </c>
    </row>
    <row r="30" spans="1:5" s="4" customFormat="1" ht="12.75" x14ac:dyDescent="0.2">
      <c r="A30" s="12" t="s">
        <v>139</v>
      </c>
      <c r="B30" s="13">
        <v>2.4335252625876609</v>
      </c>
      <c r="D30" s="12" t="s">
        <v>306</v>
      </c>
      <c r="E30" s="13">
        <v>0.66052917597055638</v>
      </c>
    </row>
    <row r="31" spans="1:5" s="4" customFormat="1" ht="12.75" x14ac:dyDescent="0.2">
      <c r="A31" s="12" t="s">
        <v>146</v>
      </c>
      <c r="B31" s="13">
        <v>2.2997447516664891</v>
      </c>
      <c r="D31" s="12" t="s">
        <v>279</v>
      </c>
      <c r="E31" s="13">
        <v>0.6596549329122573</v>
      </c>
    </row>
    <row r="32" spans="1:5" s="4" customFormat="1" ht="12.75" x14ac:dyDescent="0.2">
      <c r="A32" s="12" t="s">
        <v>171</v>
      </c>
      <c r="B32" s="13">
        <v>2.0951817174097904</v>
      </c>
      <c r="D32" s="12" t="s">
        <v>235</v>
      </c>
      <c r="E32" s="13">
        <v>0.65025312951606606</v>
      </c>
    </row>
    <row r="33" spans="1:5" s="4" customFormat="1" ht="12.75" x14ac:dyDescent="0.2">
      <c r="A33" s="12" t="s">
        <v>141</v>
      </c>
      <c r="B33" s="13">
        <v>2.0571693667980084</v>
      </c>
      <c r="D33" s="12" t="s">
        <v>182</v>
      </c>
      <c r="E33" s="13">
        <v>0.47878700197413132</v>
      </c>
    </row>
    <row r="34" spans="1:5" s="4" customFormat="1" ht="12.75" x14ac:dyDescent="0.2">
      <c r="A34" s="12" t="s">
        <v>170</v>
      </c>
      <c r="B34" s="13">
        <v>1.6721241839058325</v>
      </c>
      <c r="D34" s="53" t="s">
        <v>308</v>
      </c>
      <c r="E34" s="54">
        <v>0.45364783939003039</v>
      </c>
    </row>
    <row r="35" spans="1:5" s="4" customFormat="1" ht="12.75" x14ac:dyDescent="0.2">
      <c r="A35" s="12" t="s">
        <v>238</v>
      </c>
      <c r="B35" s="13">
        <v>1.6629697273261352</v>
      </c>
      <c r="D35" s="53" t="s">
        <v>309</v>
      </c>
      <c r="E35" s="54">
        <v>0.42291384927899162</v>
      </c>
    </row>
    <row r="36" spans="1:5" s="4" customFormat="1" ht="12.75" x14ac:dyDescent="0.2">
      <c r="A36" s="12" t="s">
        <v>241</v>
      </c>
      <c r="B36" s="13">
        <v>1.499280918518217</v>
      </c>
      <c r="D36" s="53" t="s">
        <v>243</v>
      </c>
      <c r="E36" s="54">
        <v>0.36781783797413725</v>
      </c>
    </row>
    <row r="37" spans="1:5" s="4" customFormat="1" ht="12.75" x14ac:dyDescent="0.2">
      <c r="A37" s="12" t="s">
        <v>249</v>
      </c>
      <c r="B37" s="13">
        <v>1.4484911693620646</v>
      </c>
      <c r="D37" s="53" t="s">
        <v>195</v>
      </c>
      <c r="E37" s="54">
        <v>6.9086524607044446E-3</v>
      </c>
    </row>
    <row r="38" spans="1:5" s="4" customFormat="1" ht="12.75" x14ac:dyDescent="0.2">
      <c r="A38" s="12" t="s">
        <v>147</v>
      </c>
      <c r="B38" s="13">
        <v>1.4435924558200088</v>
      </c>
      <c r="D38" s="14" t="s">
        <v>116</v>
      </c>
      <c r="E38" s="56">
        <v>99.015067863525857</v>
      </c>
    </row>
    <row r="39" spans="1:5" s="4" customFormat="1" ht="12.75" x14ac:dyDescent="0.2">
      <c r="A39" s="12" t="s">
        <v>193</v>
      </c>
      <c r="B39" s="13">
        <v>1.3833484158795495</v>
      </c>
      <c r="D39" s="12" t="s">
        <v>84</v>
      </c>
      <c r="E39" s="73">
        <v>0.98493213647418176</v>
      </c>
    </row>
    <row r="40" spans="1:5" s="4" customFormat="1" ht="13.5" thickBot="1" x14ac:dyDescent="0.25">
      <c r="A40" s="12" t="s">
        <v>189</v>
      </c>
      <c r="B40" s="13">
        <v>1.3008992583506469</v>
      </c>
      <c r="D40" s="34" t="s">
        <v>21</v>
      </c>
      <c r="E40" s="35">
        <f>E38+E39</f>
        <v>100.00000000000004</v>
      </c>
    </row>
    <row r="41" spans="1:5" s="4" customFormat="1" ht="13.5" thickTop="1" x14ac:dyDescent="0.2">
      <c r="A41" s="12" t="s">
        <v>175</v>
      </c>
      <c r="B41" s="13">
        <v>1.2832011671704473</v>
      </c>
    </row>
    <row r="42" spans="1:5" s="4" customFormat="1" ht="12.75" x14ac:dyDescent="0.2">
      <c r="A42" s="12" t="s">
        <v>173</v>
      </c>
      <c r="B42" s="13">
        <v>1.2778317073662302</v>
      </c>
    </row>
    <row r="43" spans="1:5" s="4" customFormat="1" ht="12.75" x14ac:dyDescent="0.2">
      <c r="A43" s="12" t="s">
        <v>244</v>
      </c>
      <c r="B43" s="13">
        <v>1.2320233393884159</v>
      </c>
    </row>
    <row r="44" spans="1:5" s="4" customFormat="1" ht="12.75" x14ac:dyDescent="0.2">
      <c r="A44" s="53" t="s">
        <v>300</v>
      </c>
      <c r="B44" s="54">
        <v>1.2178074583635048</v>
      </c>
    </row>
    <row r="45" spans="1:5" s="4" customFormat="1" ht="12.75" x14ac:dyDescent="0.2">
      <c r="A45" s="32" t="s">
        <v>237</v>
      </c>
      <c r="B45" s="54">
        <v>1.1326883330104014</v>
      </c>
    </row>
    <row r="46" spans="1:5" s="4" customFormat="1" ht="12.75" x14ac:dyDescent="0.2">
      <c r="A46" s="32" t="s">
        <v>172</v>
      </c>
      <c r="B46" s="54">
        <v>1.0633183765075329</v>
      </c>
    </row>
    <row r="47" spans="1:5" s="4" customFormat="1" ht="12.75" x14ac:dyDescent="0.2">
      <c r="A47" s="12" t="s">
        <v>184</v>
      </c>
      <c r="B47" s="13">
        <v>1.0623204600409866</v>
      </c>
    </row>
    <row r="48" spans="1:5" s="4" customFormat="1" ht="12.75" x14ac:dyDescent="0.2">
      <c r="A48" s="12" t="s">
        <v>174</v>
      </c>
      <c r="B48" s="13">
        <v>1.0107142039534627</v>
      </c>
    </row>
    <row r="49" spans="1:5" s="4" customFormat="1" ht="12.75" x14ac:dyDescent="0.2">
      <c r="A49" s="12" t="s">
        <v>217</v>
      </c>
      <c r="B49" s="13">
        <v>0.99559455571443767</v>
      </c>
    </row>
    <row r="50" spans="1:5" s="4" customFormat="1" ht="12.75" x14ac:dyDescent="0.2">
      <c r="A50" s="12" t="s">
        <v>304</v>
      </c>
      <c r="B50" s="13">
        <v>0.98575841918159024</v>
      </c>
    </row>
    <row r="51" spans="1:5" s="4" customFormat="1" ht="12.75" x14ac:dyDescent="0.2">
      <c r="A51" s="12" t="s">
        <v>261</v>
      </c>
      <c r="B51" s="13">
        <v>0.94701682192117853</v>
      </c>
    </row>
    <row r="52" spans="1:5" s="4" customFormat="1" ht="12.75" x14ac:dyDescent="0.2">
      <c r="A52" s="12" t="s">
        <v>192</v>
      </c>
      <c r="B52" s="13">
        <v>0.94565214983017509</v>
      </c>
    </row>
    <row r="53" spans="1:5" s="4" customFormat="1" x14ac:dyDescent="0.2">
      <c r="A53" s="178"/>
      <c r="B53" s="70"/>
    </row>
    <row r="54" spans="1:5" s="4" customFormat="1" x14ac:dyDescent="0.2">
      <c r="A54" s="178"/>
      <c r="B54" s="70"/>
    </row>
    <row r="55" spans="1:5" s="4" customFormat="1" ht="12.75" x14ac:dyDescent="0.2"/>
    <row r="56" spans="1:5" s="4" customFormat="1" ht="12.75" x14ac:dyDescent="0.2">
      <c r="A56" s="3" t="s">
        <v>350</v>
      </c>
      <c r="B56" s="66"/>
    </row>
    <row r="57" spans="1:5" s="4" customFormat="1" ht="12.75" x14ac:dyDescent="0.2">
      <c r="A57" s="22"/>
    </row>
    <row r="58" spans="1:5" s="4" customFormat="1" ht="12.75" x14ac:dyDescent="0.2">
      <c r="A58" s="67" t="s">
        <v>22</v>
      </c>
      <c r="B58" s="40" t="s">
        <v>23</v>
      </c>
      <c r="C58" s="40" t="s">
        <v>24</v>
      </c>
      <c r="D58" s="40" t="s">
        <v>25</v>
      </c>
      <c r="E58" s="40" t="s">
        <v>26</v>
      </c>
    </row>
    <row r="59" spans="1:5" s="4" customFormat="1" ht="12.75" x14ac:dyDescent="0.2">
      <c r="A59" s="41" t="s">
        <v>27</v>
      </c>
      <c r="B59" s="57"/>
      <c r="C59" s="57"/>
      <c r="D59" s="57"/>
      <c r="E59" s="57"/>
    </row>
    <row r="60" spans="1:5" s="4" customFormat="1" ht="12.75" x14ac:dyDescent="0.2">
      <c r="A60" s="58" t="s">
        <v>50</v>
      </c>
      <c r="B60" s="43">
        <v>17.101099999999999</v>
      </c>
      <c r="C60" s="43">
        <v>5.3399000000000001</v>
      </c>
      <c r="D60" s="43">
        <v>12.547499999999999</v>
      </c>
      <c r="E60" s="43">
        <v>8.85</v>
      </c>
    </row>
    <row r="61" spans="1:5" s="4" customFormat="1" ht="12.75" x14ac:dyDescent="0.2">
      <c r="A61" s="58" t="s">
        <v>51</v>
      </c>
      <c r="B61" s="43">
        <v>17.6875</v>
      </c>
      <c r="C61" s="43">
        <v>6.3567999999999998</v>
      </c>
      <c r="D61" s="43">
        <v>13.479200000000001</v>
      </c>
      <c r="E61" s="43">
        <v>11.89</v>
      </c>
    </row>
    <row r="62" spans="1:5" s="4" customFormat="1" ht="12.75" x14ac:dyDescent="0.2">
      <c r="A62" s="20" t="s">
        <v>310</v>
      </c>
      <c r="B62" s="43"/>
      <c r="C62" s="43"/>
      <c r="D62" s="43"/>
      <c r="E62" s="43"/>
    </row>
    <row r="63" spans="1:5" s="4" customFormat="1" ht="15" customHeight="1" x14ac:dyDescent="0.25">
      <c r="A63" s="58" t="s">
        <v>316</v>
      </c>
      <c r="B63" s="43">
        <v>19.751318550445184</v>
      </c>
      <c r="C63" s="127">
        <v>7.2096903352223851</v>
      </c>
      <c r="D63" s="127">
        <v>14.408170906293849</v>
      </c>
      <c r="E63" s="127">
        <v>10.678189819828198</v>
      </c>
    </row>
    <row r="64" spans="1:5" s="4" customFormat="1" ht="12.75" x14ac:dyDescent="0.2"/>
    <row r="65" spans="1:1" s="4" customFormat="1" ht="12.75" x14ac:dyDescent="0.2"/>
    <row r="66" spans="1:1" s="4" customFormat="1" ht="12.75" x14ac:dyDescent="0.2">
      <c r="A66" s="22" t="s">
        <v>30</v>
      </c>
    </row>
    <row r="67" spans="1:1" s="4" customFormat="1" ht="12.75" x14ac:dyDescent="0.2">
      <c r="A67" s="4" t="s">
        <v>31</v>
      </c>
    </row>
    <row r="68" spans="1:1" s="4" customFormat="1" ht="12.75" x14ac:dyDescent="0.2">
      <c r="A68" s="4" t="s">
        <v>351</v>
      </c>
    </row>
    <row r="69" spans="1:1" s="4" customFormat="1" ht="12.75" x14ac:dyDescent="0.2">
      <c r="A69" s="4" t="s">
        <v>32</v>
      </c>
    </row>
    <row r="70" spans="1:1" s="4" customFormat="1" ht="12.75" x14ac:dyDescent="0.2">
      <c r="A70" s="4" t="s">
        <v>33</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workbookViewId="0"/>
  </sheetViews>
  <sheetFormatPr defaultRowHeight="14.25" x14ac:dyDescent="0.2"/>
  <cols>
    <col min="1" max="1" width="44.5703125" style="2" customWidth="1"/>
    <col min="2" max="2" width="27.85546875" style="2" customWidth="1"/>
    <col min="3" max="3" width="18" style="23" bestFit="1" customWidth="1"/>
    <col min="4" max="4" width="15" style="2" customWidth="1"/>
    <col min="5" max="5" width="20.140625" style="2" bestFit="1" customWidth="1"/>
    <col min="6" max="6" width="15.5703125" style="2" bestFit="1" customWidth="1"/>
    <col min="7" max="7" width="20" style="2" bestFit="1" customWidth="1"/>
    <col min="8" max="8" width="9.140625" style="2"/>
    <col min="9" max="9" width="14" style="2" customWidth="1"/>
    <col min="10" max="16384" width="9.140625" style="2"/>
  </cols>
  <sheetData>
    <row r="1" spans="1:7" s="46" customFormat="1" ht="19.5" x14ac:dyDescent="0.25">
      <c r="A1" s="1" t="s">
        <v>76</v>
      </c>
      <c r="C1" s="88"/>
    </row>
    <row r="3" spans="1:7" s="4" customFormat="1" ht="13.5" thickBot="1" x14ac:dyDescent="0.25">
      <c r="A3" s="3" t="s">
        <v>1</v>
      </c>
      <c r="C3" s="9"/>
    </row>
    <row r="4" spans="1:7" s="4" customFormat="1" ht="25.5" customHeight="1" thickTop="1" thickBot="1" x14ac:dyDescent="0.25">
      <c r="A4" s="5" t="s">
        <v>2</v>
      </c>
      <c r="B4" s="5" t="s">
        <v>3</v>
      </c>
      <c r="C4" s="194" t="s">
        <v>4</v>
      </c>
      <c r="D4" s="194"/>
      <c r="E4" s="5" t="s">
        <v>5</v>
      </c>
      <c r="F4" s="197" t="s">
        <v>6</v>
      </c>
      <c r="G4" s="202"/>
    </row>
    <row r="5" spans="1:7" s="4" customFormat="1" ht="90.75" thickTop="1" thickBot="1" x14ac:dyDescent="0.25">
      <c r="A5" s="7" t="s">
        <v>77</v>
      </c>
      <c r="B5" s="6" t="s">
        <v>78</v>
      </c>
      <c r="C5" s="6" t="s">
        <v>8</v>
      </c>
      <c r="D5" s="6" t="s">
        <v>35</v>
      </c>
      <c r="E5" s="24" t="s">
        <v>79</v>
      </c>
      <c r="F5" s="6" t="s">
        <v>348</v>
      </c>
      <c r="G5" s="6" t="s">
        <v>347</v>
      </c>
    </row>
    <row r="6" spans="1:7" s="4" customFormat="1" ht="13.5" thickTop="1" x14ac:dyDescent="0.2">
      <c r="C6" s="9"/>
    </row>
    <row r="7" spans="1:7" s="4" customFormat="1" ht="12.75" x14ac:dyDescent="0.2">
      <c r="C7" s="9"/>
    </row>
    <row r="8" spans="1:7" s="4" customFormat="1" ht="13.5" thickBot="1" x14ac:dyDescent="0.25">
      <c r="A8" s="3" t="s">
        <v>42</v>
      </c>
      <c r="C8" s="9"/>
    </row>
    <row r="9" spans="1:7" s="4" customFormat="1" ht="60" customHeight="1" thickTop="1" thickBot="1" x14ac:dyDescent="0.25">
      <c r="A9" s="89" t="s">
        <v>11</v>
      </c>
      <c r="B9" s="195" t="s">
        <v>80</v>
      </c>
      <c r="C9" s="196"/>
    </row>
    <row r="10" spans="1:7" s="4" customFormat="1" ht="13.5" thickTop="1" x14ac:dyDescent="0.2">
      <c r="C10" s="9"/>
      <c r="D10" s="90"/>
    </row>
    <row r="11" spans="1:7" s="4" customFormat="1" ht="12.75" x14ac:dyDescent="0.2">
      <c r="C11" s="9"/>
      <c r="D11" s="90"/>
    </row>
    <row r="12" spans="1:7" s="4" customFormat="1" ht="13.5" thickBot="1" x14ac:dyDescent="0.25">
      <c r="A12" s="3" t="s">
        <v>66</v>
      </c>
      <c r="C12" s="9"/>
    </row>
    <row r="13" spans="1:7" s="9" customFormat="1" ht="13.5" thickTop="1" x14ac:dyDescent="0.2">
      <c r="A13" s="47" t="s">
        <v>14</v>
      </c>
      <c r="B13" s="48" t="s">
        <v>15</v>
      </c>
    </row>
    <row r="14" spans="1:7" s="4" customFormat="1" ht="12.75" x14ac:dyDescent="0.2">
      <c r="A14" s="62" t="s">
        <v>361</v>
      </c>
      <c r="B14" s="63" t="s">
        <v>373</v>
      </c>
      <c r="C14" s="9"/>
    </row>
    <row r="15" spans="1:7" s="4" customFormat="1" ht="13.5" thickBot="1" x14ac:dyDescent="0.25">
      <c r="A15" s="64"/>
      <c r="B15" s="65" t="s">
        <v>374</v>
      </c>
      <c r="C15" s="9"/>
    </row>
    <row r="16" spans="1:7" s="4" customFormat="1" ht="13.5" thickTop="1" x14ac:dyDescent="0.2">
      <c r="C16" s="9"/>
    </row>
    <row r="17" spans="1:7" s="4" customFormat="1" ht="12.75" x14ac:dyDescent="0.2">
      <c r="C17" s="9"/>
    </row>
    <row r="18" spans="1:7" s="4" customFormat="1" ht="13.5" thickBot="1" x14ac:dyDescent="0.25">
      <c r="A18" s="3" t="s">
        <v>16</v>
      </c>
      <c r="C18" s="9"/>
    </row>
    <row r="19" spans="1:7" s="9" customFormat="1" ht="13.5" thickTop="1" x14ac:dyDescent="0.2">
      <c r="A19" s="10" t="s">
        <v>17</v>
      </c>
      <c r="B19" s="91" t="s">
        <v>81</v>
      </c>
      <c r="C19" s="11" t="s">
        <v>18</v>
      </c>
      <c r="E19" s="92"/>
      <c r="F19" s="92"/>
      <c r="G19" s="92"/>
    </row>
    <row r="20" spans="1:7" s="4" customFormat="1" ht="12.75" x14ac:dyDescent="0.2">
      <c r="A20" s="12" t="s">
        <v>20</v>
      </c>
      <c r="B20" s="25"/>
      <c r="C20" s="13"/>
    </row>
    <row r="21" spans="1:7" s="4" customFormat="1" ht="12.75" x14ac:dyDescent="0.2">
      <c r="A21" s="12" t="s">
        <v>82</v>
      </c>
      <c r="B21" s="25"/>
      <c r="C21" s="13">
        <v>97.839758037687403</v>
      </c>
    </row>
    <row r="22" spans="1:7" s="4" customFormat="1" ht="12.75" x14ac:dyDescent="0.2">
      <c r="A22" s="95" t="s">
        <v>83</v>
      </c>
      <c r="B22" s="96"/>
      <c r="C22" s="97">
        <f>+C21</f>
        <v>97.839758037687403</v>
      </c>
    </row>
    <row r="23" spans="1:7" s="4" customFormat="1" ht="12.75" x14ac:dyDescent="0.2">
      <c r="A23" s="94" t="s">
        <v>84</v>
      </c>
      <c r="B23" s="25"/>
      <c r="C23" s="13">
        <v>2.160241962312587</v>
      </c>
    </row>
    <row r="24" spans="1:7" s="4" customFormat="1" ht="13.5" thickBot="1" x14ac:dyDescent="0.25">
      <c r="A24" s="84" t="s">
        <v>85</v>
      </c>
      <c r="B24" s="98"/>
      <c r="C24" s="85">
        <f>C22+C23</f>
        <v>99.999999999999986</v>
      </c>
    </row>
    <row r="25" spans="1:7" s="4" customFormat="1" ht="13.5" thickTop="1" x14ac:dyDescent="0.2">
      <c r="A25" s="99"/>
      <c r="B25" s="100"/>
      <c r="C25" s="101"/>
      <c r="E25" s="37"/>
      <c r="F25" s="102"/>
      <c r="G25" s="38"/>
    </row>
    <row r="26" spans="1:7" s="4" customFormat="1" ht="12.75" x14ac:dyDescent="0.2">
      <c r="C26" s="9"/>
    </row>
    <row r="27" spans="1:7" s="4" customFormat="1" ht="12.75" x14ac:dyDescent="0.2">
      <c r="C27" s="9"/>
    </row>
    <row r="28" spans="1:7" s="4" customFormat="1" ht="12.75" x14ac:dyDescent="0.2">
      <c r="A28" s="3" t="s">
        <v>350</v>
      </c>
      <c r="B28" s="3"/>
      <c r="C28" s="9"/>
    </row>
    <row r="29" spans="1:7" s="4" customFormat="1" ht="12.75" x14ac:dyDescent="0.2">
      <c r="A29" s="22"/>
      <c r="C29" s="9"/>
    </row>
    <row r="30" spans="1:7" s="9" customFormat="1" ht="12.75" x14ac:dyDescent="0.2">
      <c r="A30" s="67" t="s">
        <v>22</v>
      </c>
      <c r="B30" s="40" t="s">
        <v>23</v>
      </c>
      <c r="C30" s="40" t="s">
        <v>24</v>
      </c>
      <c r="D30" s="40" t="s">
        <v>25</v>
      </c>
      <c r="E30" s="40" t="s">
        <v>26</v>
      </c>
      <c r="F30" s="103"/>
    </row>
    <row r="31" spans="1:7" s="4" customFormat="1" ht="12.75" x14ac:dyDescent="0.2">
      <c r="A31" s="41" t="s">
        <v>27</v>
      </c>
      <c r="B31" s="57"/>
      <c r="C31" s="57"/>
      <c r="D31" s="57"/>
      <c r="E31" s="57"/>
      <c r="F31" s="87"/>
    </row>
    <row r="32" spans="1:7" s="4" customFormat="1" ht="12.75" x14ac:dyDescent="0.2">
      <c r="A32" s="58" t="s">
        <v>86</v>
      </c>
      <c r="B32" s="43">
        <v>7.9441175227313199</v>
      </c>
      <c r="C32" s="43">
        <v>5.2790076868543645</v>
      </c>
      <c r="D32" s="43">
        <v>6.875027339548101</v>
      </c>
      <c r="E32" s="43">
        <v>6.1234916363965386</v>
      </c>
      <c r="F32" s="104"/>
    </row>
    <row r="33" spans="1:6" s="4" customFormat="1" ht="12.75" x14ac:dyDescent="0.2">
      <c r="A33" s="58" t="s">
        <v>87</v>
      </c>
      <c r="B33" s="43">
        <v>8.0469000000000008</v>
      </c>
      <c r="C33" s="43">
        <v>5.3616999999999999</v>
      </c>
      <c r="D33" s="43">
        <v>6.9489999999999998</v>
      </c>
      <c r="E33" s="43">
        <v>7.0103</v>
      </c>
      <c r="F33" s="102"/>
    </row>
    <row r="34" spans="1:6" s="4" customFormat="1" ht="12.75" x14ac:dyDescent="0.2">
      <c r="A34" s="20" t="s">
        <v>310</v>
      </c>
      <c r="B34" s="43"/>
      <c r="C34" s="43"/>
      <c r="D34" s="43"/>
      <c r="E34" s="43"/>
      <c r="F34" s="17"/>
    </row>
    <row r="35" spans="1:6" s="36" customFormat="1" ht="13.5" customHeight="1" x14ac:dyDescent="0.25">
      <c r="A35" s="58" t="s">
        <v>88</v>
      </c>
      <c r="B35" s="43">
        <v>6.6799378440109303</v>
      </c>
      <c r="C35" s="127">
        <v>7.3629797933415286</v>
      </c>
      <c r="D35" s="127">
        <v>8.0782482579294204</v>
      </c>
      <c r="E35" s="127">
        <v>7.5327532833573185</v>
      </c>
      <c r="F35" s="102"/>
    </row>
    <row r="36" spans="1:6" s="4" customFormat="1" ht="12.75" x14ac:dyDescent="0.2">
      <c r="C36" s="9"/>
    </row>
    <row r="37" spans="1:6" s="4" customFormat="1" ht="12.75" x14ac:dyDescent="0.2">
      <c r="C37" s="9"/>
    </row>
    <row r="38" spans="1:6" s="4" customFormat="1" ht="12.75" x14ac:dyDescent="0.2">
      <c r="A38" s="22" t="s">
        <v>30</v>
      </c>
      <c r="C38" s="9"/>
    </row>
    <row r="39" spans="1:6" s="4" customFormat="1" ht="12.75" x14ac:dyDescent="0.2">
      <c r="A39" s="4" t="s">
        <v>89</v>
      </c>
      <c r="C39" s="9"/>
    </row>
    <row r="40" spans="1:6" s="4" customFormat="1" ht="12.75" x14ac:dyDescent="0.2">
      <c r="A40" s="4" t="s">
        <v>351</v>
      </c>
      <c r="C40" s="9"/>
    </row>
    <row r="41" spans="1:6" s="4" customFormat="1" ht="12.75" x14ac:dyDescent="0.2">
      <c r="A41" s="4" t="s">
        <v>32</v>
      </c>
      <c r="C41" s="9"/>
    </row>
    <row r="42" spans="1:6" s="4" customFormat="1" ht="12.75" x14ac:dyDescent="0.2">
      <c r="A42" s="4" t="s">
        <v>56</v>
      </c>
      <c r="C42"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Bonanza</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2018-03-23T09:40:50Z</dcterms:modified>
</cp:coreProperties>
</file>