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defaultThemeVersion="166925"/>
  <mc:AlternateContent xmlns:mc="http://schemas.openxmlformats.org/markup-compatibility/2006">
    <mc:Choice Requires="x15">
      <x15ac:absPath xmlns:x15ac="http://schemas.microsoft.com/office/spreadsheetml/2010/11/ac" url="D:\Vikrant\Dashbord\2018\"/>
    </mc:Choice>
  </mc:AlternateContent>
  <xr:revisionPtr revIDLastSave="0" documentId="13_ncr:1_{2F942DCC-99FE-4541-9EFE-9C9E516DD27D}" xr6:coauthVersionLast="32" xr6:coauthVersionMax="32" xr10:uidLastSave="{00000000-0000-0000-0000-000000000000}"/>
  <bookViews>
    <workbookView xWindow="0" yWindow="0" windowWidth="20400" windowHeight="8610" tabRatio="818" xr2:uid="{00000000-000D-0000-FFFF-FFFF00000000}"/>
  </bookViews>
  <sheets>
    <sheet name="Starshare" sheetId="1" r:id="rId1"/>
    <sheet name="Discovery" sheetId="5" r:id="rId2"/>
    <sheet name="Largecap" sheetId="2" r:id="rId3"/>
    <sheet name="BFSI" sheetId="3" r:id="rId4"/>
    <sheet name="Ethical" sheetId="6" r:id="rId5"/>
    <sheet name="Taxshield" sheetId="7" r:id="rId6"/>
    <sheet name="Infra" sheetId="8" r:id="rId7"/>
    <sheet name="Nifty Index" sheetId="4" r:id="rId8"/>
    <sheet name="Liquid" sheetId="9" r:id="rId9"/>
    <sheet name="Ultra Short" sheetId="10" r:id="rId10"/>
    <sheet name="Short term " sheetId="11" r:id="rId11"/>
    <sheet name="Dynamic" sheetId="12" r:id="rId12"/>
  </sheets>
  <calcPr calcId="17901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2" i="10" l="1"/>
  <c r="E51" i="1" l="1"/>
  <c r="E32" i="2" l="1"/>
  <c r="E52" i="5"/>
  <c r="E39" i="4"/>
  <c r="E28" i="3" l="1"/>
  <c r="E41" i="7" l="1"/>
  <c r="E44" i="6"/>
  <c r="E36" i="8" l="1"/>
  <c r="C22" i="12" l="1"/>
  <c r="C24" i="12" s="1"/>
  <c r="C22" i="11"/>
  <c r="C24" i="11" s="1"/>
  <c r="C24" i="10"/>
  <c r="C22" i="9"/>
  <c r="C24" i="9" s="1"/>
</calcChain>
</file>

<file path=xl/sharedStrings.xml><?xml version="1.0" encoding="utf-8"?>
<sst xmlns="http://schemas.openxmlformats.org/spreadsheetml/2006/main" count="1035" uniqueCount="398">
  <si>
    <t>Quick Status</t>
  </si>
  <si>
    <t>Nature</t>
  </si>
  <si>
    <t>Minimum Application Amount</t>
  </si>
  <si>
    <t xml:space="preserve">Load Structure </t>
  </si>
  <si>
    <t xml:space="preserve">Benchmark </t>
  </si>
  <si>
    <t>Asset Allocation</t>
  </si>
  <si>
    <t>Rs.5000 and multiple of Re 1 thereof</t>
  </si>
  <si>
    <t>Entry load - Nil</t>
  </si>
  <si>
    <t>Exit Load - 0.50% if exited on or  before 180 days, Nil if exited after 180 days</t>
  </si>
  <si>
    <t>Invest Objective</t>
  </si>
  <si>
    <t>Scheme Objective</t>
  </si>
  <si>
    <t>To provide long-term capital appreciation. Emphasis will be on sharing growth through appreciation as well as on distribution of income by way of dividend</t>
  </si>
  <si>
    <t>AUM &amp; Ratio</t>
  </si>
  <si>
    <t xml:space="preserve">AUM </t>
  </si>
  <si>
    <t>Expenses</t>
  </si>
  <si>
    <t xml:space="preserve">Portfolio Details </t>
  </si>
  <si>
    <t>Portfolio Holding</t>
  </si>
  <si>
    <t>Asset Percentage</t>
  </si>
  <si>
    <t>Cash &amp; Cash Equivalent</t>
  </si>
  <si>
    <t>CBLO</t>
  </si>
  <si>
    <t>Total Holding</t>
  </si>
  <si>
    <t xml:space="preserve">Scheme &amp; Benchmark Name </t>
  </si>
  <si>
    <t>1yr</t>
  </si>
  <si>
    <t>3yr</t>
  </si>
  <si>
    <t>5yr</t>
  </si>
  <si>
    <t>Since Inception</t>
  </si>
  <si>
    <t>Schemes</t>
  </si>
  <si>
    <t>Taurus Starshare Regular Plan Growth</t>
  </si>
  <si>
    <t>Taurus Starshare Direct  Plan Growth</t>
  </si>
  <si>
    <t>Note :-</t>
  </si>
  <si>
    <t xml:space="preserve">4) Expenses ratio is year to date </t>
  </si>
  <si>
    <t>Exit Load - Nil</t>
  </si>
  <si>
    <t>The investment objective is to provide investors long-term capital appreciation.  Investments shall be primarily in Equity and Equity related instruments that offer scope for long-term capital appreciation.  The Funds will also be invested in debt and money market instruments</t>
  </si>
  <si>
    <t>Scheme &amp; Benchmark Name</t>
  </si>
  <si>
    <t>Taurus Banking &amp; Financial Services Fund</t>
  </si>
  <si>
    <t>Primary Investment in equity &amp; equity related securities of companies in the Banking &amp; Financial services sector</t>
  </si>
  <si>
    <t>Investment  Objective</t>
  </si>
  <si>
    <t>The primary objective of the Scheme is to generate capital appreciation through a portfolio that invests predominantly in equity and equity related instruments of Banking, Financial and Non Banking Financial Companies that form part of the BFSI Sector.However, there is no assurance that the investment objective of the scheme will be realised</t>
  </si>
  <si>
    <t xml:space="preserve">Schemes </t>
  </si>
  <si>
    <t>Taurus Banking &amp; Financial Services Fund-Regular Plan Growth</t>
  </si>
  <si>
    <t xml:space="preserve">Taurus Banking &amp; Financial Services Fund- Direct  Plan Growth </t>
  </si>
  <si>
    <t>Taurus Nifty Index Fund</t>
  </si>
  <si>
    <t>The net assets of the Scheme will be invested predominantly in stocks constituting the Nifty 50 and / or in exchange traded derivatives on the Nifty 50. This would be done by investing in almost all the stocks comprising the Nifty 50</t>
  </si>
  <si>
    <t>Debt &amp; Money Market Instruments: 0 - 5%</t>
  </si>
  <si>
    <t>Taurus Nifty Index Fund- Regular  Plan Growth</t>
  </si>
  <si>
    <t xml:space="preserve">Taurus Nifty Index Fund- Direct Plan Growth  </t>
  </si>
  <si>
    <t>The primary objective of the Scheme is to identify and select low priced stocks through price discovery mechanism.</t>
  </si>
  <si>
    <t>Taurus Discovery Fund- Regular Plan Growth</t>
  </si>
  <si>
    <t>Taurus Discovery Fund- Direct Plan Growth</t>
  </si>
  <si>
    <t>Taurus Ethical Fund</t>
  </si>
  <si>
    <t>Open ended equity scheme that invest in companies which are in compliance with shariah norms</t>
  </si>
  <si>
    <t>At least 80% in Equity &amp; Equity related instruments  No F&amp;O in the Portfolio</t>
  </si>
  <si>
    <t>Money market &amp; Other assets :0-20% (Non interest bearing current account).</t>
  </si>
  <si>
    <t>To provide capital appreciation and income distribution to unit-holders through investment in a diversified portfolio of equities, which are based on the principles of Shariah.</t>
  </si>
  <si>
    <t xml:space="preserve">Taurus Ethical Fund- Regular Plan Growth </t>
  </si>
  <si>
    <t>Taurus Ethical Fund- Direct Plan Growth</t>
  </si>
  <si>
    <t>To provide long term capital appreciation over the life of the scheme through investment pre-dominantly in equity shares, besides tax benefits.</t>
  </si>
  <si>
    <t>AUM &amp;  Exp Ratio</t>
  </si>
  <si>
    <t xml:space="preserve">Taurus Tax Shield- Regular Plan Growth  </t>
  </si>
  <si>
    <t>Taurus Tax Shield- Direct Plan Growth</t>
  </si>
  <si>
    <t xml:space="preserve"> Investment in equity &amp; equity  related instruments of companies from Infrastructure Sector</t>
  </si>
  <si>
    <t>Rs.5000 and multiple of Re 1 thereafter</t>
  </si>
  <si>
    <t xml:space="preserve">  Sector</t>
  </si>
  <si>
    <t>Taurus Infrastructure Fund- Regular Plan  Growth</t>
  </si>
  <si>
    <t xml:space="preserve">Taurus Infrastructure Fund- Direct  Plan Growth  </t>
  </si>
  <si>
    <t>Taurus Liquid Fund</t>
  </si>
  <si>
    <t>Short term capital appreciation &amp; current income with  low risk &amp; high liquidity Investment in Money Market  Instruments/ Short Term Debt Instruments upto a maturity of 91 days.</t>
  </si>
  <si>
    <t>Growth and Weekly Dividend Reinvestment option: Rs 5000 and in multiples of Re 1 thereafter.Daily Dividend Reinvestment option and Dividend Sweep : Rs 1,00,000 and  in multiple of Re 1 thereof</t>
  </si>
  <si>
    <t>Crisil Liquid Fund Index</t>
  </si>
  <si>
    <t>To generate steady and reasonable income, with low risk and high level of liquidity from a portfolio of money market securities and high quality debt</t>
  </si>
  <si>
    <t>Asset Type</t>
  </si>
  <si>
    <t>The Clearing Corporation of India Ltd.</t>
  </si>
  <si>
    <t>TOTAL -  CBLO</t>
  </si>
  <si>
    <t>CASH &amp; CASH RECEIVABLES</t>
  </si>
  <si>
    <t>Total Holdings</t>
  </si>
  <si>
    <t>Index : Crisil Liquid Fund Index</t>
  </si>
  <si>
    <t>Taurus Ultra Short Term Fund</t>
  </si>
  <si>
    <t>Short term capital appreciation  and current income with high  liquidity &amp; low volatility investment in Debt/ Money  Market Instruments</t>
  </si>
  <si>
    <t>Growth and Weekly Dividend Reinvestment option: Rs 5000 and in multiples of Re 1 thereafter.Daily Dividend Reinvestment option and Dividend Sweep : Rs 1,00,000 and  in multiple of Re 1 thereafter</t>
  </si>
  <si>
    <t>Money market &amp; debt instruments which have residual maturity and re-pricing tenor not exceeding one year : 50%  - 100%</t>
  </si>
  <si>
    <t>Debt Instruments which have residual and re-pricing tenor exceeding one year : 0 - 50%</t>
  </si>
  <si>
    <t xml:space="preserve">  CASH &amp; CASH RECEIVABLES
  </t>
  </si>
  <si>
    <t>Taurus Ultra Short Term Bond Regular Plan - Growth</t>
  </si>
  <si>
    <t>Taurus Ultra Short Term Bond Direct Plan - Growth</t>
  </si>
  <si>
    <t>Taurus Short Term Income Fund</t>
  </si>
  <si>
    <t xml:space="preserve">Medium term capital appreciation and current  income with low volatility investment in Debt/ Money Market Instruments
</t>
  </si>
  <si>
    <t>0.25% if exited on or before 30 days and Nil if exited after 30 days</t>
  </si>
  <si>
    <t>Crisil Short Term Bond Fund Index</t>
  </si>
  <si>
    <t xml:space="preserve">Index : CRISIL Short term Bond Fund </t>
  </si>
  <si>
    <t>Taurus Dynamic Income Fund</t>
  </si>
  <si>
    <t>Long term capital appreciation  and current income with high  liquidity  Investment in Debt/ Money Market Instruments</t>
  </si>
  <si>
    <t>1% if exited on or before 90 days, NIL if exited after 90 days</t>
  </si>
  <si>
    <t>To generate optimal returns with high liquidity through active management of the portfolio by investing in Debt and Money Market Instruments. However, there is no assurance that the investment objective of the scheme will be realised.</t>
  </si>
  <si>
    <t/>
  </si>
  <si>
    <t xml:space="preserve"> </t>
  </si>
  <si>
    <t>Taurus Dynamic Income Fund  Regular Plan  Growth</t>
  </si>
  <si>
    <t xml:space="preserve">Taurus Dynamic Income Fund  Direct Plan Growth </t>
  </si>
  <si>
    <t>*Industry exposure, scrip aum, asset aum scrip investment, asset investment not</t>
  </si>
  <si>
    <t>available as listing is await</t>
  </si>
  <si>
    <t>TOTAL -  EQUITY</t>
  </si>
  <si>
    <t>Direct- 2.06%</t>
  </si>
  <si>
    <t>The scheme is positioned as a multicap fund seeking growth and capital appreciation through investment in equities primarily. The fund will pursue the policy of diversification of its assets and to avoid concentration in a particular industry or group of industries</t>
  </si>
  <si>
    <t>The fund is positioned as a large-cap fund. Investments in equities will be made through secondary &amp; primary markets and may include common stocks, preferred stocks, right issues, convertible securities and warrants. The investment strategy will aim to diversify the portfolio to maximize return while maintaining a tolerable level of risk</t>
  </si>
  <si>
    <t>The fund is positioned as a mid-cap fund. The fund seeks to identify and select undervalued stocks primarily in the mid-cap and small-cap space.</t>
  </si>
  <si>
    <t>The Scheme will identify undervalued stocks for constructing a diversified portfolio across industries and companies by using combination of fundamental and technical analysis .</t>
  </si>
  <si>
    <t>Rs.500 and multiple of Rs.500 thereafter</t>
  </si>
  <si>
    <t>Exit Load - NA {lock - in period of 3 years}</t>
  </si>
  <si>
    <t>Index : Crisil Composite Bond Fund Index</t>
  </si>
  <si>
    <t>Crisil Composite Bond Fund Index</t>
  </si>
  <si>
    <t>0.50% if exited on or before 7 days. Nil, if exited after 7 days</t>
  </si>
  <si>
    <t>Exit Load - 0.50% if exited on or before 7 days. Nil, if exited after 7 days</t>
  </si>
  <si>
    <t>Direct- 1.93%</t>
  </si>
  <si>
    <t>Regular- 2.68%</t>
  </si>
  <si>
    <t>To replicate the Nifty 50 Index by investing in securities of Nifty 50 Index in the same proportion/weightage. However, there is no assurance that the investment objective of the scheme will be realised.</t>
  </si>
  <si>
    <t>Direct- 0.26%</t>
  </si>
  <si>
    <t>Regular - 2.66%</t>
  </si>
  <si>
    <t>Direct- 1.82%</t>
  </si>
  <si>
    <t>Larsen &amp; Toubro Ltd.</t>
  </si>
  <si>
    <t>Reliance Industries Ltd.</t>
  </si>
  <si>
    <t>HDFC Bank Ltd.</t>
  </si>
  <si>
    <t>State Bank of India</t>
  </si>
  <si>
    <t>Housing Development Finance Corporation Ltd.</t>
  </si>
  <si>
    <t>Axis Bank Ltd.</t>
  </si>
  <si>
    <t>ICICI Bank Ltd.</t>
  </si>
  <si>
    <t>Oracle Financial Services Software Ltd.</t>
  </si>
  <si>
    <t>Infosys Ltd.</t>
  </si>
  <si>
    <t>Tata Consultancy Services Ltd.</t>
  </si>
  <si>
    <t>Hindustan Unilever Ltd.</t>
  </si>
  <si>
    <t>Sun Pharmaceutical Industries Ltd.</t>
  </si>
  <si>
    <t>KPIT Technologies Ltd.</t>
  </si>
  <si>
    <t>ITC Ltd.</t>
  </si>
  <si>
    <t>Persistent Systems Ltd.</t>
  </si>
  <si>
    <t>GAIL (India) Ltd.</t>
  </si>
  <si>
    <t>Tech Mahindra Ltd.</t>
  </si>
  <si>
    <t>Kotak Mahindra Bank Ltd.</t>
  </si>
  <si>
    <t>Trent Ltd.</t>
  </si>
  <si>
    <t>Relaxo Footwears Ltd.</t>
  </si>
  <si>
    <t>Blue Dart Express Ltd.</t>
  </si>
  <si>
    <t>Adani Enterprises Ltd.</t>
  </si>
  <si>
    <t>Karur Vysya Bank Ltd.</t>
  </si>
  <si>
    <t>Entertainment Network (India) Ltd.</t>
  </si>
  <si>
    <t>Apollo Tyres Ltd.</t>
  </si>
  <si>
    <t>Maruti Suzuki India Ltd.</t>
  </si>
  <si>
    <t>Ashok Leyland Ltd.</t>
  </si>
  <si>
    <t>Titan Company Ltd.</t>
  </si>
  <si>
    <t>Century Plyboards (India) Ltd.</t>
  </si>
  <si>
    <t>Tata Motors Ltd.</t>
  </si>
  <si>
    <t>IndusInd Bank Ltd.</t>
  </si>
  <si>
    <t>Ultratech Cement Ltd.</t>
  </si>
  <si>
    <t>Tata Steel Ltd.</t>
  </si>
  <si>
    <t>Bajaj Auto Ltd.</t>
  </si>
  <si>
    <t>HCL Technologies Ltd.</t>
  </si>
  <si>
    <t>Engineers India Ltd.</t>
  </si>
  <si>
    <t>ABB India Ltd.</t>
  </si>
  <si>
    <t>Somany Ceramics Ltd.</t>
  </si>
  <si>
    <t>Tata Chemicals Ltd.</t>
  </si>
  <si>
    <t>Alkem Laboratories Ltd.</t>
  </si>
  <si>
    <t>Lupin Ltd.</t>
  </si>
  <si>
    <t>Power Grid Corporation of India Ltd.</t>
  </si>
  <si>
    <t>Adani Ports and Special Economic Zone Ltd.</t>
  </si>
  <si>
    <t>Oil &amp; Natural Gas Corporation Ltd.</t>
  </si>
  <si>
    <t>Capacit'e Infraprojects Ltd.</t>
  </si>
  <si>
    <t>Sobha Ltd.</t>
  </si>
  <si>
    <t>Indian Oil Corporation Ltd.</t>
  </si>
  <si>
    <t>Bharti Airtel Ltd.</t>
  </si>
  <si>
    <t>NIIT Technologies Ltd.</t>
  </si>
  <si>
    <t>Jubilant Foodworks Ltd.</t>
  </si>
  <si>
    <t>Exide Industries Ltd.</t>
  </si>
  <si>
    <t>AIA Engineering Ltd.</t>
  </si>
  <si>
    <t>Alembic Pharmaceuticals Ltd.</t>
  </si>
  <si>
    <t>CESC Ltd.</t>
  </si>
  <si>
    <t>The Indian Hotels Company Ltd.</t>
  </si>
  <si>
    <t>Sanofi India Ltd.</t>
  </si>
  <si>
    <t>Astral Poly Technik Ltd.</t>
  </si>
  <si>
    <t>Indraprastha Gas Ltd.</t>
  </si>
  <si>
    <t>WABCO India Ltd.</t>
  </si>
  <si>
    <t>Sundram Fasteners Ltd.</t>
  </si>
  <si>
    <t>CRISIL Ltd.</t>
  </si>
  <si>
    <t>3M India Ltd.</t>
  </si>
  <si>
    <t>Gujarat State Petronet Ltd.</t>
  </si>
  <si>
    <t>RBL Bank Ltd.</t>
  </si>
  <si>
    <t>Page Industries Ltd.</t>
  </si>
  <si>
    <t>Indiabulls Housing Finance Ltd.</t>
  </si>
  <si>
    <t>KSB Pumps Ltd.</t>
  </si>
  <si>
    <t>Sundaram Finance Ltd.</t>
  </si>
  <si>
    <t>Cera Sanitaryware Ltd.</t>
  </si>
  <si>
    <t>Gujarat Fluorochemicals Ltd.</t>
  </si>
  <si>
    <t>Akzo Nobel India Ltd.</t>
  </si>
  <si>
    <t>Sundaram Clayton Ltd.</t>
  </si>
  <si>
    <t>Shriram Transport Finance Company Ltd.</t>
  </si>
  <si>
    <t>GlaxoSmithKline Consumer Healthcare Ltd.</t>
  </si>
  <si>
    <t>Bharat Electronics Ltd.</t>
  </si>
  <si>
    <t>Century Textiles &amp; Industries Ltd.</t>
  </si>
  <si>
    <t>Mahindra &amp; Mahindra Financial Services Ltd.</t>
  </si>
  <si>
    <t>NRB Bearings Ltd.</t>
  </si>
  <si>
    <t>Finolex Cables Ltd.</t>
  </si>
  <si>
    <t>Godrej Properties Ltd.</t>
  </si>
  <si>
    <t>Manappuram Finance Ltd.</t>
  </si>
  <si>
    <t>UPL Ltd.</t>
  </si>
  <si>
    <t>Zee Entertainment Enterprises Ltd.</t>
  </si>
  <si>
    <t>Hero MotoCorp Ltd.</t>
  </si>
  <si>
    <t>Mahindra &amp; Mahindra Ltd.</t>
  </si>
  <si>
    <t>L&amp;T Finance Holdings Ltd.</t>
  </si>
  <si>
    <t>Vedanta Ltd.</t>
  </si>
  <si>
    <t>Grasim Industries Ltd.</t>
  </si>
  <si>
    <t>Bosch Ltd.</t>
  </si>
  <si>
    <t>Asian Paints Ltd.</t>
  </si>
  <si>
    <t>Tata Global Beverages Ltd.</t>
  </si>
  <si>
    <t>United Spirits Ltd.</t>
  </si>
  <si>
    <t>Yes Bank Ltd.</t>
  </si>
  <si>
    <t>JSW Steel Ltd.</t>
  </si>
  <si>
    <t>Bharat Forge Ltd.</t>
  </si>
  <si>
    <t>The South Indian Bank Ltd.</t>
  </si>
  <si>
    <t>Capital First Ltd.</t>
  </si>
  <si>
    <t>The Federal Bank Ltd.</t>
  </si>
  <si>
    <t>City Union Bank Ltd.</t>
  </si>
  <si>
    <t>GIC Housing Finance Ltd.</t>
  </si>
  <si>
    <t>Edelweiss Financial Services Ltd.</t>
  </si>
  <si>
    <t>Bajaj Finance Ltd.</t>
  </si>
  <si>
    <t>Bharat Financial Inclusion Ltd.</t>
  </si>
  <si>
    <t>5Paisa Capital Ltd.</t>
  </si>
  <si>
    <t>Godrej Consumer Products Ltd.</t>
  </si>
  <si>
    <t>Britannia Industries Ltd.</t>
  </si>
  <si>
    <t>Bayer Cropscience Ltd.</t>
  </si>
  <si>
    <t>Lakshmi Machine Works Ltd.</t>
  </si>
  <si>
    <t>Motherson Sumi Systems Ltd.</t>
  </si>
  <si>
    <t>CARE Ratings Ltd.</t>
  </si>
  <si>
    <t>Blue Star Ltd.</t>
  </si>
  <si>
    <t>ACC Ltd.</t>
  </si>
  <si>
    <t>Cipla Ltd.</t>
  </si>
  <si>
    <t>Berger Paints India Ltd.</t>
  </si>
  <si>
    <t>Kirloskar Oil Engines Ltd.</t>
  </si>
  <si>
    <t>Emami Ltd.</t>
  </si>
  <si>
    <t>Whirlpool of India Ltd.</t>
  </si>
  <si>
    <t>Shree Cement Ltd.</t>
  </si>
  <si>
    <t>Bharti Infratel Ltd.</t>
  </si>
  <si>
    <t>Solar Industries India Ltd.</t>
  </si>
  <si>
    <t>National Aluminium Company Ltd.</t>
  </si>
  <si>
    <t>Interglobe Aviation Ltd.</t>
  </si>
  <si>
    <t>Jagran Prakashan Ltd.</t>
  </si>
  <si>
    <t>Container Corporation of India Ltd.</t>
  </si>
  <si>
    <t>Greaves Cotton Ltd.</t>
  </si>
  <si>
    <t>GVK Power &amp; Infrastructure Ltd.</t>
  </si>
  <si>
    <t>Gujarat Gas Ltd.</t>
  </si>
  <si>
    <t>ITD Cementation India Ltd.</t>
  </si>
  <si>
    <t>Hindustan Zinc Ltd.</t>
  </si>
  <si>
    <t>Mahindra Lifespace Developers Ltd.</t>
  </si>
  <si>
    <t>PTC India Ltd.</t>
  </si>
  <si>
    <t>Bharat Heavy Electricals Ltd.</t>
  </si>
  <si>
    <t>JK Lakshmi Cement Ltd.</t>
  </si>
  <si>
    <t>MOIL Ltd.</t>
  </si>
  <si>
    <t>Maharashtra Seamless Ltd.</t>
  </si>
  <si>
    <t>Prestige Estates Projects Ltd.</t>
  </si>
  <si>
    <t>NTPC Ltd.</t>
  </si>
  <si>
    <t>Bharat Petroleum Corporation Ltd.</t>
  </si>
  <si>
    <t>Wipro Ltd.</t>
  </si>
  <si>
    <t>Hindalco Industries Ltd.</t>
  </si>
  <si>
    <t>Coal India Ltd.</t>
  </si>
  <si>
    <t>Eicher Motors Ltd.</t>
  </si>
  <si>
    <t>Dr. Reddy's Laboratories Ltd.</t>
  </si>
  <si>
    <t>Hindustan Petroleum Corporation Ltd.</t>
  </si>
  <si>
    <t>Benchmark</t>
  </si>
  <si>
    <t>Index : S&amp;P BSE 200 TRI</t>
  </si>
  <si>
    <t>Index : S&amp;P BSE 100 TRI</t>
  </si>
  <si>
    <t>Index : S&amp;P BSE Bankex TRI</t>
  </si>
  <si>
    <t>Index : S&amp;P BSE 500 Shariah TRI</t>
  </si>
  <si>
    <t>Index : Nifty 50 TRI</t>
  </si>
  <si>
    <t>To generate income and capital appreciation with low volatility by investing in a diversified portfolio of short term debt and money market instruments.</t>
  </si>
  <si>
    <t>S &amp; P BSE 100 TRI (Benchmark Index renamed w.e.f. 01/02/2018)</t>
  </si>
  <si>
    <t>S&amp;P BSE 500 Shariah TRI (Benchmark Index renamed w.e.f. 01/02/2018)</t>
  </si>
  <si>
    <t>S&amp;P BSE 200 TRI (Benchmark Index renamed w.e.f. 01/02/2018)</t>
  </si>
  <si>
    <t>Nifty 50 TRI (Benchmark Index renamed w.e.f. 01/02/2018)</t>
  </si>
  <si>
    <t>To generate returns with higher liquidity and low volatility from a portfolio of money market and debt instruments. However, there is no assurance that the investment objective of the scheme will be realised.</t>
  </si>
  <si>
    <t>To provide capital appreciation and income distribution to unitholders by investing pre-dominantly in equity and equity related securities of the Companies belonging to infrastructure sector, it’s related industries inclusive of suppliers of capital goods, raw materials and other supportive services to infrastructure companies and balance in debt and money market instruments.</t>
  </si>
  <si>
    <t>Money Market securities and/or debt securities with residual maturity of less than or equal to 3 years: 80% - 100%</t>
  </si>
  <si>
    <t>Debt securities with residual maturity greater than 3 years: 0% - 20%</t>
  </si>
  <si>
    <t>Debt Instruments of Maturity more than 1 year : 1% - 100%</t>
  </si>
  <si>
    <t>Money Market instruments including CBLO, debentures with residual maturity of less than 1 year: 0% - 99%</t>
  </si>
  <si>
    <t>Debt &amp; Money Market Instruments : 0 - 30%</t>
  </si>
  <si>
    <t>Equity &amp; Equity related instrument: 70-100%</t>
  </si>
  <si>
    <t>Money Market &amp; Other assets: 0 - 20%</t>
  </si>
  <si>
    <t>Debt &amp; Money Market instruments: 0 - 20%</t>
  </si>
  <si>
    <t>Equity &amp; Equity related instruments of companies belonging to Banking and Financial Services Sector: 80-100%</t>
  </si>
  <si>
    <t>Money Market &amp; other Assets: 0 - 25%</t>
  </si>
  <si>
    <t>Debt Securities: 0 - 10%</t>
  </si>
  <si>
    <t>Debt Securities (Including securitized Debt: 0 - 20%</t>
  </si>
  <si>
    <t>Money Market &amp; other Assets: 0 - 10%</t>
  </si>
  <si>
    <t>Debt Securities: 0 -15%</t>
  </si>
  <si>
    <t>Equity &amp; Equity related instrument: 85 - 100%</t>
  </si>
  <si>
    <t>Equity &amp; Equity related instrument: 75 - 100%</t>
  </si>
  <si>
    <t>Money market &amp; Other assets: 0 - 20%</t>
  </si>
  <si>
    <t>Debt Securities: 0 - 20%</t>
  </si>
  <si>
    <t>Equity &amp; Equity related instrument: 80 - 100%</t>
  </si>
  <si>
    <t>Securities Covered by Nifty: 95 - 100%</t>
  </si>
  <si>
    <t>Money Market Instruments, and other short term debt  instruments upto maturity of 91 days: 0% - 100%</t>
  </si>
  <si>
    <t>Repo/Reverse Repo/CBLO: 0% - 100%</t>
  </si>
  <si>
    <t>Equity &amp; Equity related instrument: 70 - 100%</t>
  </si>
  <si>
    <t>Direct - 2.42%</t>
  </si>
  <si>
    <t>Regular- 2.56%</t>
  </si>
  <si>
    <t>Direct- 1.87%</t>
  </si>
  <si>
    <t>Regular- 2.47%</t>
  </si>
  <si>
    <t>Direct- 1.20%</t>
  </si>
  <si>
    <t>Regular- 1.70%</t>
  </si>
  <si>
    <t>Direct- 0.22%</t>
  </si>
  <si>
    <t>Regular- 0.87%</t>
  </si>
  <si>
    <t>Regular- 0.41%</t>
  </si>
  <si>
    <t>Direct- 0.25%</t>
  </si>
  <si>
    <t>Regular- 1.00%</t>
  </si>
  <si>
    <t>CEAT Ltd.</t>
  </si>
  <si>
    <t>MRF Ltd.</t>
  </si>
  <si>
    <t>TV18 Broadcast Ltd.</t>
  </si>
  <si>
    <t>Bata India Ltd.</t>
  </si>
  <si>
    <t>Sadbhav Engineering Ltd.</t>
  </si>
  <si>
    <t>Firstsource Solutions Ltd.</t>
  </si>
  <si>
    <t>Quess Corp Ltd.</t>
  </si>
  <si>
    <t>Voltas Ltd.</t>
  </si>
  <si>
    <t>Mahindra CIE Automotive Ltd.</t>
  </si>
  <si>
    <t>Supreme Industries Ltd.</t>
  </si>
  <si>
    <t>Sundaram Finance Holdings Ltd.</t>
  </si>
  <si>
    <t>Bajaj Finserv Ltd.</t>
  </si>
  <si>
    <t>Symphony Ltd.</t>
  </si>
  <si>
    <t>Taurus Starshare (Multi Cap) Fund</t>
  </si>
  <si>
    <t>Taurus Largecap Equity Fund</t>
  </si>
  <si>
    <t>Taurus Discovery (Midcap) Fund</t>
  </si>
  <si>
    <t>Index : S&amp;P BSE 500 TRI</t>
  </si>
  <si>
    <t>3) Direct Plan returns are calculated  from inception date i.e Jan-2013</t>
  </si>
  <si>
    <t>1) All returns provided is of Growth option calculated on compounded annualized basis</t>
  </si>
  <si>
    <t>S &amp; P BSE 500 TRI (Benchmark Index changed w.e.f. 23/03/2018)</t>
  </si>
  <si>
    <t>Index : Nifty Midcap 100 TRI</t>
  </si>
  <si>
    <t>3) Direct returns are calculated  from inception date i.e Jan-2013</t>
  </si>
  <si>
    <t>Taurus Infrastructure Fund</t>
  </si>
  <si>
    <t>Direct- 1.99%</t>
  </si>
  <si>
    <t>Regular- 2.69%</t>
  </si>
  <si>
    <t>Godrej Industries Ltd.</t>
  </si>
  <si>
    <t>Crompton Greaves Consumer Electricals Ltd.</t>
  </si>
  <si>
    <t>V.S.T Tillers Tractors Ltd.</t>
  </si>
  <si>
    <t>Kalpataru Power Transmission Ltd.</t>
  </si>
  <si>
    <t>SRF Ltd.</t>
  </si>
  <si>
    <t>IFB Industries Ltd.</t>
  </si>
  <si>
    <t>Hexaware Technologies Ltd.</t>
  </si>
  <si>
    <t>Marico Ltd.</t>
  </si>
  <si>
    <t>Taurus Tax shield Fund</t>
  </si>
  <si>
    <t xml:space="preserve">CASH &amp; CASH RECEIVABLES
  </t>
  </si>
  <si>
    <t>Taurus Largecap Equity Fund- Regular Plan Growth</t>
  </si>
  <si>
    <t xml:space="preserve">Taurus Largecap Equity Fund- Direct Plan Growth  </t>
  </si>
  <si>
    <t>Index : Nifty Infrastructure Index TRI</t>
  </si>
  <si>
    <t>Exit load - 0.50% if exited on or before 180 days, NIL if exited after 180 days</t>
  </si>
  <si>
    <t>Taurus Liquid Fund Regular Plan - Growth</t>
  </si>
  <si>
    <t>Taurus Liquid Fund Direct Plan - Growth</t>
  </si>
  <si>
    <t>Direct- 2.33%</t>
  </si>
  <si>
    <t>Regular- 2.67%</t>
  </si>
  <si>
    <t>S&amp;P BSE Bankex TRI (Benchmark Index renamed w.e.f. 01/02/2018)</t>
  </si>
  <si>
    <t xml:space="preserve">Taurus Short Term Income Fund Regular Plan -Growth </t>
  </si>
  <si>
    <t>Taurus Short Term Income Fund Direct Plan -Growth</t>
  </si>
  <si>
    <t>2) AUM is closing AUM of Apr'18</t>
  </si>
  <si>
    <t>VIP Industries Ltd.</t>
  </si>
  <si>
    <t>Future Consumer Ltd.</t>
  </si>
  <si>
    <t>Aptech Ltd.</t>
  </si>
  <si>
    <t>TVS Motor Company Ltd.</t>
  </si>
  <si>
    <t>Thomas Cook (India) Ltd.</t>
  </si>
  <si>
    <t>Tata Sponge Iron Ltd.</t>
  </si>
  <si>
    <t>Endurance Technologies Ltd.</t>
  </si>
  <si>
    <t>Adani Green Energy Ltd.</t>
  </si>
  <si>
    <t>Amara Raja Batteries Ltd.</t>
  </si>
  <si>
    <t>Mayur Uniquoters Ltd.</t>
  </si>
  <si>
    <t>Balkrishna Industries Ltd.</t>
  </si>
  <si>
    <t>Indian Bank</t>
  </si>
  <si>
    <t>Muthoot Finance Ltd.</t>
  </si>
  <si>
    <t>Coromandel International Ltd.</t>
  </si>
  <si>
    <t>Havells India Ltd.</t>
  </si>
  <si>
    <t>Ambuja Cements Ltd.</t>
  </si>
  <si>
    <t>Scheme Performance as on 30 Apr 2018 (Date of allotment 29/01/1994)</t>
  </si>
  <si>
    <t>Scheme Performance as on 30 Apr 2018 (Date of allotment 05/09/1994)</t>
  </si>
  <si>
    <t>Scheme Performance as on 30 Apr 2018 (Date of allotment 28/02/1995)</t>
  </si>
  <si>
    <t>Scheme Performance as on 30 Apr 2018 (Date of allotment 22/05/2012)</t>
  </si>
  <si>
    <t>Scheme Performance as on 30 Apr 2018 (Date of allotment 19/06/2010)</t>
  </si>
  <si>
    <t>Scheme Performance as on 30 Apr 2018 (Date of allotment 06/04/2009)</t>
  </si>
  <si>
    <t>Scheme Performance as on 30 Apr 2018 (Date of allotment 31/03/1996)</t>
  </si>
  <si>
    <t>Scheme Performance as on 30 Apr 2018 (Date of allotment 05/03/2007)</t>
  </si>
  <si>
    <t>Rs. 222.38 Crs (Apr-18)</t>
  </si>
  <si>
    <t>Rs. 52.72 Crs (Apr-18)</t>
  </si>
  <si>
    <t>Rs. 38.92 Crs (Apr-18)</t>
  </si>
  <si>
    <t>Rs. 5.98 Crs (Apr-18)</t>
  </si>
  <si>
    <t>Rs. 29.44 Crs (Apr-18)</t>
  </si>
  <si>
    <t>Rs. 53.34 Crs (Apr-18)</t>
  </si>
  <si>
    <t>Rs. 5.45 Crs (Apr-18)</t>
  </si>
  <si>
    <t>Rs. 17.96 Crs (Apr-18)</t>
  </si>
  <si>
    <t>Rs. 8.10 Crs (Apr-18)</t>
  </si>
  <si>
    <t>Scheme Performance as on 30 Apr 2018 (Date of allotment 01/12/2008)</t>
  </si>
  <si>
    <t>Scheme Performance as on 30 Apr 2018 (Date of allotment 31/03/2006)</t>
  </si>
  <si>
    <t>Rs. 10.48 Crs (Apr-18)</t>
  </si>
  <si>
    <t>Rs. 17.98 Crs (Apr-18)</t>
  </si>
  <si>
    <t>Rs. 2.97 Crs (Apr-18)</t>
  </si>
  <si>
    <t>Direct- 0.18%</t>
  </si>
  <si>
    <t>Regular- 0.30%</t>
  </si>
  <si>
    <t>Scheme Performance as on 30 Apr 2018 (Date of allotment 18/08/2001)</t>
  </si>
  <si>
    <t>Nifty Midcap 100 TRI (Benchmark Index renamed w.e.f. 02/04/2018)</t>
  </si>
  <si>
    <t>Nifty Infrastructure Index TRI (Benchmark Index changed w.e.f. 23/03/2018)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</si>
</sst>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Rs.&quot;\ #,##0.00;[Red]&quot;Rs.&quot;\ \-#,##0.00"/>
    <numFmt numFmtId="165" formatCode="0.0"/>
    <numFmt numFmtId="166" formatCode="_(\ #,##0.00_);_(\ \(#,##0.00\);_(\ \-??_);_(@_)"/>
  </numFmts>
  <fonts count="32" x14ac:knownFonts="1">
    <font>
      <sz val="11"/>
      <color theme="1"/>
      <name val="Calibri"/>
      <family val="2"/>
      <scheme val="minor"/>
    </font>
    <font>
      <sz val="11"/>
      <color theme="1"/>
      <name val="Calibri"/>
      <family val="2"/>
      <scheme val="minor"/>
    </font>
    <font>
      <b/>
      <sz val="16"/>
      <color theme="1"/>
      <name val="Tahoma"/>
      <family val="2"/>
    </font>
    <font>
      <sz val="11"/>
      <color theme="1"/>
      <name val="Tahoma"/>
      <family val="2"/>
    </font>
    <font>
      <b/>
      <sz val="10"/>
      <color theme="1"/>
      <name val="Tahoma"/>
      <family val="2"/>
    </font>
    <font>
      <sz val="10"/>
      <color theme="1"/>
      <name val="Tahoma"/>
      <family val="2"/>
    </font>
    <font>
      <b/>
      <sz val="10"/>
      <name val="Tahoma"/>
      <family val="2"/>
    </font>
    <font>
      <b/>
      <sz val="10"/>
      <color rgb="FF000000"/>
      <name val="Tahoma"/>
      <family val="2"/>
    </font>
    <font>
      <b/>
      <sz val="10"/>
      <color theme="0"/>
      <name val="Tahoma"/>
      <family val="2"/>
    </font>
    <font>
      <sz val="10"/>
      <color theme="0"/>
      <name val="Tahoma"/>
      <family val="2"/>
    </font>
    <font>
      <b/>
      <sz val="10"/>
      <color indexed="9"/>
      <name val="Tahoma"/>
      <family val="2"/>
    </font>
    <font>
      <sz val="10"/>
      <color indexed="9"/>
      <name val="Tahoma"/>
      <family val="2"/>
    </font>
    <font>
      <b/>
      <sz val="10"/>
      <color indexed="8"/>
      <name val="Tahoma"/>
      <family val="2"/>
    </font>
    <font>
      <sz val="10"/>
      <name val="Arial"/>
      <family val="2"/>
    </font>
    <font>
      <sz val="9"/>
      <name val="Tahoma"/>
      <family val="2"/>
    </font>
    <font>
      <sz val="10"/>
      <color indexed="8"/>
      <name val="Tahoma"/>
      <family val="2"/>
    </font>
    <font>
      <sz val="16"/>
      <color theme="1"/>
      <name val="Tahoma"/>
      <family val="2"/>
    </font>
    <font>
      <sz val="10"/>
      <name val="Tahoma"/>
      <family val="2"/>
    </font>
    <font>
      <i/>
      <sz val="10"/>
      <color theme="1"/>
      <name val="Tahoma"/>
      <family val="2"/>
    </font>
    <font>
      <sz val="10"/>
      <color rgb="FF000000"/>
      <name val="Tahoma"/>
      <family val="2"/>
    </font>
    <font>
      <sz val="9"/>
      <color indexed="72"/>
      <name val="Tahoma"/>
      <family val="2"/>
    </font>
    <font>
      <b/>
      <sz val="10"/>
      <color indexed="72"/>
      <name val="Tahoma"/>
      <family val="2"/>
    </font>
    <font>
      <sz val="10"/>
      <color indexed="72"/>
      <name val="Tahoma"/>
      <family val="2"/>
    </font>
    <font>
      <sz val="11"/>
      <color theme="1"/>
      <name val="Tahoma"/>
      <family val="2"/>
    </font>
    <font>
      <b/>
      <sz val="11"/>
      <color theme="1"/>
      <name val="Tahoma"/>
      <family val="2"/>
    </font>
    <font>
      <b/>
      <sz val="10"/>
      <color theme="1"/>
      <name val="Tahoma"/>
      <family val="2"/>
    </font>
    <font>
      <sz val="10"/>
      <color theme="1"/>
      <name val="Tahoma"/>
      <family val="2"/>
    </font>
    <font>
      <b/>
      <sz val="10"/>
      <name val="Tahoma"/>
      <family val="2"/>
    </font>
    <font>
      <b/>
      <sz val="10"/>
      <color rgb="FF000000"/>
      <name val="Tahoma"/>
      <family val="2"/>
    </font>
    <font>
      <b/>
      <sz val="10"/>
      <color theme="0"/>
      <name val="Tahoma"/>
      <family val="2"/>
    </font>
    <font>
      <sz val="11"/>
      <color theme="1"/>
      <name val="Calibri"/>
      <family val="2"/>
      <scheme val="minor"/>
    </font>
    <font>
      <sz val="10"/>
      <color theme="0"/>
      <name val="Tahoma"/>
      <family val="2"/>
    </font>
  </fonts>
  <fills count="9">
    <fill>
      <patternFill patternType="none"/>
    </fill>
    <fill>
      <patternFill patternType="gray125"/>
    </fill>
    <fill>
      <patternFill patternType="solid">
        <fgColor theme="4"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indexed="17"/>
        <bgColor indexed="16"/>
      </patternFill>
    </fill>
    <fill>
      <patternFill patternType="solid">
        <fgColor theme="0" tint="-0.34998626667073579"/>
        <bgColor indexed="64"/>
      </patternFill>
    </fill>
    <fill>
      <patternFill patternType="solid">
        <fgColor theme="0"/>
        <bgColor indexed="64"/>
      </patternFill>
    </fill>
  </fills>
  <borders count="36">
    <border>
      <left/>
      <right/>
      <top/>
      <bottom/>
      <diagonal/>
    </border>
    <border>
      <left style="double">
        <color theme="5" tint="-0.499984740745262"/>
      </left>
      <right style="double">
        <color theme="5" tint="-0.499984740745262"/>
      </right>
      <top style="double">
        <color theme="5" tint="-0.499984740745262"/>
      </top>
      <bottom style="double">
        <color theme="5" tint="-0.499984740745262"/>
      </bottom>
      <diagonal/>
    </border>
    <border>
      <left style="double">
        <color theme="5" tint="-0.24994659260841701"/>
      </left>
      <right style="thin">
        <color theme="5" tint="-0.24994659260841701"/>
      </right>
      <top style="double">
        <color theme="5" tint="-0.24994659260841701"/>
      </top>
      <bottom style="double">
        <color theme="5" tint="-0.24994659260841701"/>
      </bottom>
      <diagonal/>
    </border>
    <border>
      <left style="double">
        <color theme="5" tint="-0.499984740745262"/>
      </left>
      <right/>
      <top style="double">
        <color theme="5" tint="-0.499984740745262"/>
      </top>
      <bottom style="double">
        <color theme="5" tint="-0.499984740745262"/>
      </bottom>
      <diagonal/>
    </border>
    <border>
      <left/>
      <right style="double">
        <color theme="5" tint="-0.499984740745262"/>
      </right>
      <top style="double">
        <color theme="5" tint="-0.499984740745262"/>
      </top>
      <bottom style="double">
        <color theme="5" tint="-0.499984740745262"/>
      </bottom>
      <diagonal/>
    </border>
    <border>
      <left style="double">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double">
        <color theme="5" tint="-0.24994659260841701"/>
      </right>
      <top style="double">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double">
        <color theme="5" tint="-0.24994659260841701"/>
      </right>
      <top style="thin">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double">
        <color theme="5" tint="-0.24994659260841701"/>
      </bottom>
      <diagonal/>
    </border>
    <border>
      <left style="thin">
        <color theme="5" tint="-0.24994659260841701"/>
      </left>
      <right style="double">
        <color theme="5" tint="-0.24994659260841701"/>
      </right>
      <top style="thin">
        <color theme="5" tint="-0.24994659260841701"/>
      </top>
      <bottom style="double">
        <color theme="5" tint="-0.24994659260841701"/>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double">
        <color theme="5" tint="-0.24994659260841701"/>
      </bottom>
      <diagonal/>
    </border>
    <border>
      <left style="double">
        <color theme="5" tint="-0.499984740745262"/>
      </left>
      <right style="thin">
        <color theme="5" tint="-0.499984740745262"/>
      </right>
      <top style="double">
        <color theme="5" tint="-0.499984740745262"/>
      </top>
      <bottom style="double">
        <color theme="5" tint="-0.499984740745262"/>
      </bottom>
      <diagonal/>
    </border>
    <border>
      <left style="double">
        <color theme="5" tint="-0.499984740745262"/>
      </left>
      <right style="thin">
        <color theme="5" tint="-0.499984740745262"/>
      </right>
      <top style="double">
        <color theme="5" tint="-0.499984740745262"/>
      </top>
      <bottom style="thin">
        <color theme="5" tint="-0.499984740745262"/>
      </bottom>
      <diagonal/>
    </border>
    <border>
      <left style="thin">
        <color theme="5" tint="-0.499984740745262"/>
      </left>
      <right style="double">
        <color theme="5" tint="-0.499984740745262"/>
      </right>
      <top style="double">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style="double">
        <color theme="5" tint="-0.499984740745262"/>
      </right>
      <top style="thin">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double">
        <color theme="5" tint="-0.499984740745262"/>
      </bottom>
      <diagonal/>
    </border>
    <border>
      <left style="thin">
        <color theme="5" tint="-0.499984740745262"/>
      </left>
      <right style="double">
        <color theme="5" tint="-0.499984740745262"/>
      </right>
      <top style="thin">
        <color theme="5" tint="-0.499984740745262"/>
      </top>
      <bottom style="double">
        <color theme="5" tint="-0.499984740745262"/>
      </bottom>
      <diagonal/>
    </border>
    <border>
      <left style="double">
        <color theme="5" tint="-0.499984740745262"/>
      </left>
      <right style="thin">
        <color rgb="FF000000"/>
      </right>
      <top style="double">
        <color theme="5" tint="-0.499984740745262"/>
      </top>
      <bottom style="double">
        <color theme="5" tint="-0.499984740745262"/>
      </bottom>
      <diagonal/>
    </border>
    <border>
      <left/>
      <right/>
      <top style="double">
        <color theme="5" tint="-0.499984740745262"/>
      </top>
      <bottom style="double">
        <color theme="5" tint="-0.499984740745262"/>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43" fontId="13" fillId="0" borderId="0" applyFill="0" applyBorder="0" applyAlignment="0" applyProtection="0"/>
  </cellStyleXfs>
  <cellXfs count="204">
    <xf numFmtId="0" fontId="0" fillId="0" borderId="0" xfId="0"/>
    <xf numFmtId="0" fontId="2" fillId="0" borderId="0" xfId="0" applyFont="1"/>
    <xf numFmtId="0" fontId="3" fillId="0" borderId="0" xfId="0" applyFont="1"/>
    <xf numFmtId="0" fontId="4" fillId="2" borderId="0" xfId="0" applyFont="1" applyFill="1"/>
    <xf numFmtId="0" fontId="5" fillId="0" borderId="0" xfId="0" applyFont="1"/>
    <xf numFmtId="0" fontId="6"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4" fillId="3" borderId="6" xfId="0" applyFont="1" applyFill="1" applyBorder="1" applyAlignment="1">
      <alignment horizontal="center"/>
    </xf>
    <xf numFmtId="0" fontId="5" fillId="0" borderId="0" xfId="0" applyFont="1" applyAlignment="1">
      <alignment horizontal="center"/>
    </xf>
    <xf numFmtId="0" fontId="6" fillId="3" borderId="11" xfId="0" applyNumberFormat="1" applyFont="1" applyFill="1" applyBorder="1" applyAlignment="1">
      <alignment horizontal="center" wrapText="1"/>
    </xf>
    <xf numFmtId="0" fontId="6" fillId="3" borderId="12" xfId="0" applyNumberFormat="1" applyFont="1" applyFill="1" applyBorder="1" applyAlignment="1">
      <alignment horizontal="center" wrapText="1"/>
    </xf>
    <xf numFmtId="0" fontId="5" fillId="0" borderId="13" xfId="0" applyNumberFormat="1" applyFont="1" applyFill="1" applyBorder="1" applyAlignment="1"/>
    <xf numFmtId="2" fontId="5" fillId="0" borderId="14" xfId="0" applyNumberFormat="1" applyFont="1" applyFill="1" applyBorder="1" applyAlignment="1">
      <alignment horizontal="center"/>
    </xf>
    <xf numFmtId="0" fontId="4" fillId="4" borderId="13" xfId="0" applyNumberFormat="1" applyFont="1" applyFill="1" applyBorder="1" applyAlignment="1"/>
    <xf numFmtId="2" fontId="4" fillId="4" borderId="14" xfId="0" applyNumberFormat="1" applyFont="1" applyFill="1" applyBorder="1" applyAlignment="1">
      <alignment horizontal="center"/>
    </xf>
    <xf numFmtId="0" fontId="5" fillId="0" borderId="0" xfId="0" applyNumberFormat="1" applyFont="1" applyFill="1" applyBorder="1" applyAlignment="1"/>
    <xf numFmtId="0" fontId="5" fillId="0" borderId="0" xfId="0" applyFont="1" applyBorder="1"/>
    <xf numFmtId="0" fontId="5" fillId="0" borderId="19" xfId="0" applyFont="1" applyBorder="1"/>
    <xf numFmtId="0" fontId="4" fillId="0" borderId="19" xfId="0" applyNumberFormat="1" applyFont="1" applyFill="1" applyBorder="1" applyAlignment="1" applyProtection="1">
      <alignment horizontal="left" vertical="center"/>
    </xf>
    <xf numFmtId="0" fontId="4" fillId="3" borderId="19" xfId="0" applyNumberFormat="1" applyFont="1" applyFill="1" applyBorder="1" applyAlignment="1" applyProtection="1">
      <alignment horizontal="left" vertical="center"/>
    </xf>
    <xf numFmtId="0" fontId="5" fillId="0" borderId="19" xfId="0" applyNumberFormat="1" applyFont="1" applyFill="1" applyBorder="1" applyAlignment="1" applyProtection="1">
      <alignment horizontal="center" vertical="center"/>
    </xf>
    <xf numFmtId="0" fontId="4" fillId="0" borderId="0" xfId="0" applyFont="1"/>
    <xf numFmtId="0" fontId="3" fillId="0" borderId="0" xfId="0" applyFont="1" applyAlignment="1">
      <alignment horizontal="center"/>
    </xf>
    <xf numFmtId="0" fontId="5" fillId="0" borderId="1" xfId="0" applyFont="1" applyBorder="1" applyAlignment="1">
      <alignment horizontal="center" vertical="center" wrapText="1"/>
    </xf>
    <xf numFmtId="0" fontId="5" fillId="0" borderId="19" xfId="0" applyFont="1" applyBorder="1" applyAlignment="1">
      <alignment horizontal="center"/>
    </xf>
    <xf numFmtId="0" fontId="4" fillId="3" borderId="2" xfId="0" applyFont="1" applyFill="1" applyBorder="1" applyAlignment="1">
      <alignment horizontal="center" vertical="center" wrapText="1" readingOrder="1"/>
    </xf>
    <xf numFmtId="0" fontId="4" fillId="3" borderId="20" xfId="0" applyFont="1" applyFill="1" applyBorder="1" applyAlignment="1">
      <alignment horizontal="center"/>
    </xf>
    <xf numFmtId="164" fontId="5" fillId="0" borderId="21" xfId="0" applyNumberFormat="1" applyFont="1" applyBorder="1" applyAlignment="1">
      <alignment horizontal="left" vertical="center" wrapText="1"/>
    </xf>
    <xf numFmtId="0" fontId="5" fillId="0" borderId="8" xfId="0" applyFont="1" applyBorder="1" applyAlignment="1">
      <alignment horizontal="left" vertical="center" wrapText="1"/>
    </xf>
    <xf numFmtId="0" fontId="5" fillId="0" borderId="22" xfId="0" applyFont="1" applyBorder="1" applyAlignment="1">
      <alignment horizontal="left" vertical="center" wrapText="1"/>
    </xf>
    <xf numFmtId="0" fontId="5" fillId="0" borderId="10" xfId="0" applyFont="1" applyBorder="1" applyAlignment="1">
      <alignment horizontal="left" vertical="center" wrapText="1"/>
    </xf>
    <xf numFmtId="0" fontId="5" fillId="0" borderId="13" xfId="0" applyFont="1" applyBorder="1"/>
    <xf numFmtId="0" fontId="5" fillId="0" borderId="14" xfId="0" applyNumberFormat="1" applyFont="1" applyFill="1" applyBorder="1" applyAlignment="1">
      <alignment horizontal="center"/>
    </xf>
    <xf numFmtId="0" fontId="9" fillId="5" borderId="17" xfId="0" applyNumberFormat="1" applyFont="1" applyFill="1" applyBorder="1" applyAlignment="1"/>
    <xf numFmtId="2" fontId="9" fillId="5" borderId="18" xfId="0" applyNumberFormat="1" applyFont="1" applyFill="1" applyBorder="1" applyAlignment="1">
      <alignment horizontal="center"/>
    </xf>
    <xf numFmtId="0" fontId="5" fillId="0" borderId="0" xfId="0" applyFont="1" applyFill="1"/>
    <xf numFmtId="0" fontId="9" fillId="0" borderId="0" xfId="0" applyNumberFormat="1" applyFont="1" applyFill="1" applyBorder="1" applyAlignment="1"/>
    <xf numFmtId="2" fontId="9" fillId="0" borderId="0" xfId="0" applyNumberFormat="1" applyFont="1" applyFill="1" applyBorder="1" applyAlignment="1">
      <alignment horizontal="center"/>
    </xf>
    <xf numFmtId="0" fontId="11" fillId="6" borderId="19" xfId="0" applyNumberFormat="1" applyFont="1" applyFill="1" applyBorder="1" applyAlignment="1" applyProtection="1">
      <alignment horizontal="center" vertical="center"/>
    </xf>
    <xf numFmtId="0" fontId="12" fillId="7" borderId="19" xfId="0" applyNumberFormat="1" applyFont="1" applyFill="1" applyBorder="1" applyAlignment="1" applyProtection="1">
      <alignment horizontal="left" vertical="center"/>
    </xf>
    <xf numFmtId="39" fontId="14" fillId="0" borderId="19" xfId="2" applyNumberFormat="1" applyFont="1" applyFill="1" applyBorder="1" applyAlignment="1">
      <alignment horizontal="center"/>
    </xf>
    <xf numFmtId="2" fontId="5" fillId="0" borderId="19" xfId="0" applyNumberFormat="1" applyFont="1" applyFill="1" applyBorder="1" applyAlignment="1">
      <alignment horizontal="center"/>
    </xf>
    <xf numFmtId="0" fontId="12" fillId="0" borderId="0" xfId="0" applyNumberFormat="1" applyFont="1" applyFill="1" applyBorder="1" applyAlignment="1" applyProtection="1">
      <alignment horizontal="left" vertical="center"/>
    </xf>
    <xf numFmtId="0" fontId="15" fillId="0" borderId="0" xfId="0" applyNumberFormat="1" applyFont="1" applyFill="1" applyBorder="1" applyAlignment="1" applyProtection="1">
      <alignment horizontal="center" vertical="center"/>
    </xf>
    <xf numFmtId="0" fontId="16" fillId="0" borderId="0" xfId="0" applyFont="1"/>
    <xf numFmtId="0" fontId="4" fillId="3" borderId="24" xfId="0" applyFont="1" applyFill="1" applyBorder="1" applyAlignment="1">
      <alignment horizontal="center"/>
    </xf>
    <xf numFmtId="0" fontId="4" fillId="3" borderId="25" xfId="0" applyFont="1" applyFill="1" applyBorder="1" applyAlignment="1">
      <alignment horizontal="center"/>
    </xf>
    <xf numFmtId="164" fontId="5" fillId="0" borderId="26" xfId="0" applyNumberFormat="1" applyFont="1" applyBorder="1" applyAlignment="1">
      <alignment horizontal="left" wrapText="1"/>
    </xf>
    <xf numFmtId="0" fontId="5" fillId="0" borderId="27" xfId="0" applyFont="1" applyBorder="1"/>
    <xf numFmtId="0" fontId="5" fillId="0" borderId="28" xfId="0" applyFont="1" applyBorder="1"/>
    <xf numFmtId="0" fontId="5" fillId="0" borderId="29" xfId="0" applyFont="1" applyBorder="1"/>
    <xf numFmtId="0" fontId="17" fillId="0" borderId="13" xfId="0" applyNumberFormat="1" applyFont="1" applyFill="1" applyBorder="1" applyAlignment="1"/>
    <xf numFmtId="2" fontId="17" fillId="0" borderId="14" xfId="0" applyNumberFormat="1" applyFont="1" applyFill="1" applyBorder="1" applyAlignment="1">
      <alignment horizontal="center"/>
    </xf>
    <xf numFmtId="0" fontId="6" fillId="4" borderId="13" xfId="0" applyNumberFormat="1" applyFont="1" applyFill="1" applyBorder="1" applyAlignment="1"/>
    <xf numFmtId="2" fontId="6" fillId="4" borderId="14" xfId="0" applyNumberFormat="1" applyFont="1" applyFill="1" applyBorder="1" applyAlignment="1">
      <alignment horizontal="center"/>
    </xf>
    <xf numFmtId="0" fontId="15" fillId="0" borderId="19" xfId="0" applyNumberFormat="1" applyFont="1" applyFill="1" applyBorder="1" applyAlignment="1" applyProtection="1">
      <alignment horizontal="center" vertical="center"/>
    </xf>
    <xf numFmtId="0" fontId="12" fillId="0" borderId="19" xfId="0" applyNumberFormat="1" applyFont="1" applyFill="1" applyBorder="1" applyAlignment="1" applyProtection="1">
      <alignment horizontal="left" vertical="center"/>
    </xf>
    <xf numFmtId="0" fontId="5" fillId="0" borderId="1" xfId="0" applyFont="1" applyBorder="1" applyAlignment="1">
      <alignment horizontal="left" wrapText="1"/>
    </xf>
    <xf numFmtId="0" fontId="18" fillId="0" borderId="0" xfId="0" applyFont="1"/>
    <xf numFmtId="164" fontId="19" fillId="0" borderId="26" xfId="0" applyNumberFormat="1" applyFont="1" applyBorder="1" applyAlignment="1">
      <alignment horizontal="left" wrapText="1"/>
    </xf>
    <xf numFmtId="0" fontId="19" fillId="0" borderId="27" xfId="0" applyFont="1" applyBorder="1"/>
    <xf numFmtId="0" fontId="19" fillId="0" borderId="28" xfId="0" applyFont="1" applyBorder="1"/>
    <xf numFmtId="0" fontId="19" fillId="0" borderId="29" xfId="0" applyFont="1" applyBorder="1"/>
    <xf numFmtId="0" fontId="5" fillId="2" borderId="0" xfId="0" applyFont="1" applyFill="1"/>
    <xf numFmtId="0" fontId="10" fillId="6" borderId="19" xfId="0" applyNumberFormat="1" applyFont="1" applyFill="1" applyBorder="1" applyAlignment="1" applyProtection="1">
      <alignment horizontal="left" vertical="center"/>
    </xf>
    <xf numFmtId="0" fontId="7" fillId="3" borderId="30" xfId="0" applyFont="1" applyFill="1" applyBorder="1" applyAlignment="1">
      <alignment horizontal="left" vertical="center" wrapText="1" readingOrder="1"/>
    </xf>
    <xf numFmtId="0" fontId="17" fillId="0" borderId="0" xfId="0" applyNumberFormat="1" applyFont="1" applyFill="1" applyBorder="1" applyAlignment="1"/>
    <xf numFmtId="2" fontId="17" fillId="0" borderId="0" xfId="0" applyNumberFormat="1" applyFont="1" applyFill="1" applyBorder="1" applyAlignment="1">
      <alignment horizontal="center"/>
    </xf>
    <xf numFmtId="0" fontId="19" fillId="0" borderId="1" xfId="0" applyFont="1" applyBorder="1" applyAlignment="1">
      <alignment vertical="center" wrapText="1" readingOrder="1"/>
    </xf>
    <xf numFmtId="0" fontId="17" fillId="0" borderId="13" xfId="0" applyFont="1" applyBorder="1"/>
    <xf numFmtId="2" fontId="5" fillId="0" borderId="14" xfId="0" applyNumberFormat="1" applyFont="1" applyBorder="1" applyAlignment="1">
      <alignment horizontal="center"/>
    </xf>
    <xf numFmtId="0" fontId="9" fillId="5" borderId="15" xfId="0" applyNumberFormat="1" applyFont="1" applyFill="1" applyBorder="1" applyAlignment="1"/>
    <xf numFmtId="2" fontId="9" fillId="5" borderId="16" xfId="0" applyNumberFormat="1" applyFont="1" applyFill="1" applyBorder="1" applyAlignment="1">
      <alignment horizontal="center"/>
    </xf>
    <xf numFmtId="0" fontId="17" fillId="0" borderId="0" xfId="0" applyFont="1"/>
    <xf numFmtId="0" fontId="17" fillId="0" borderId="0" xfId="0" applyNumberFormat="1" applyFont="1" applyFill="1" applyBorder="1" applyAlignment="1">
      <alignment horizontal="center"/>
    </xf>
    <xf numFmtId="2" fontId="15" fillId="0" borderId="19" xfId="0" applyNumberFormat="1" applyFont="1" applyFill="1" applyBorder="1" applyAlignment="1" applyProtection="1">
      <alignment horizontal="center" vertical="center"/>
    </xf>
    <xf numFmtId="0" fontId="5" fillId="0" borderId="0" xfId="0" applyFont="1" applyAlignment="1">
      <alignment vertical="top"/>
    </xf>
    <xf numFmtId="0" fontId="6" fillId="3" borderId="32" xfId="0" applyNumberFormat="1" applyFont="1" applyFill="1" applyBorder="1" applyAlignment="1">
      <alignment horizontal="center" wrapText="1"/>
    </xf>
    <xf numFmtId="0" fontId="6" fillId="3" borderId="33" xfId="0" applyNumberFormat="1" applyFont="1" applyFill="1" applyBorder="1" applyAlignment="1">
      <alignment horizontal="center" wrapText="1"/>
    </xf>
    <xf numFmtId="0" fontId="17" fillId="0" borderId="11" xfId="0" applyNumberFormat="1" applyFont="1" applyFill="1" applyBorder="1" applyAlignment="1"/>
    <xf numFmtId="2" fontId="17" fillId="0" borderId="12" xfId="0" applyNumberFormat="1" applyFont="1" applyFill="1" applyBorder="1" applyAlignment="1">
      <alignment horizontal="center"/>
    </xf>
    <xf numFmtId="0" fontId="8" fillId="5" borderId="17" xfId="0" applyNumberFormat="1" applyFont="1" applyFill="1" applyBorder="1" applyAlignment="1"/>
    <xf numFmtId="2" fontId="8" fillId="5" borderId="18" xfId="0" applyNumberFormat="1" applyFont="1" applyFill="1" applyBorder="1" applyAlignment="1">
      <alignment horizontal="center"/>
    </xf>
    <xf numFmtId="0" fontId="5" fillId="8" borderId="0" xfId="0" applyFont="1" applyFill="1"/>
    <xf numFmtId="2" fontId="15" fillId="0" borderId="0" xfId="0" applyNumberFormat="1" applyFont="1" applyFill="1" applyBorder="1" applyAlignment="1" applyProtection="1">
      <alignment horizontal="center" vertical="center"/>
    </xf>
    <xf numFmtId="0" fontId="16" fillId="0" borderId="0" xfId="0" applyFont="1" applyAlignment="1">
      <alignment horizontal="center"/>
    </xf>
    <xf numFmtId="0" fontId="7" fillId="3" borderId="3" xfId="0" applyFont="1" applyFill="1" applyBorder="1" applyAlignment="1">
      <alignment horizontal="left" vertical="center" wrapText="1" readingOrder="1"/>
    </xf>
    <xf numFmtId="0" fontId="5" fillId="0" borderId="0" xfId="0" applyFont="1" applyAlignment="1">
      <alignment vertical="center"/>
    </xf>
    <xf numFmtId="0" fontId="6" fillId="3" borderId="34" xfId="0" applyNumberFormat="1" applyFont="1" applyFill="1" applyBorder="1" applyAlignment="1">
      <alignment horizontal="center" wrapText="1"/>
    </xf>
    <xf numFmtId="0" fontId="6" fillId="0" borderId="0" xfId="0" applyNumberFormat="1" applyFont="1" applyFill="1" applyBorder="1" applyAlignment="1">
      <alignment horizontal="center" wrapText="1"/>
    </xf>
    <xf numFmtId="0" fontId="4" fillId="0" borderId="13" xfId="0" applyNumberFormat="1" applyFont="1" applyFill="1" applyBorder="1" applyAlignment="1" applyProtection="1">
      <alignment horizontal="left" vertical="top" wrapText="1"/>
    </xf>
    <xf numFmtId="0" fontId="5" fillId="0" borderId="13" xfId="0" applyNumberFormat="1" applyFont="1" applyFill="1" applyBorder="1" applyAlignment="1" applyProtection="1">
      <alignment horizontal="left" vertical="top" wrapText="1"/>
    </xf>
    <xf numFmtId="0" fontId="4" fillId="7" borderId="13" xfId="0" applyNumberFormat="1" applyFont="1" applyFill="1" applyBorder="1" applyAlignment="1" applyProtection="1">
      <alignment horizontal="left" vertical="top" wrapText="1"/>
    </xf>
    <xf numFmtId="0" fontId="5" fillId="7" borderId="19" xfId="0" applyFont="1" applyFill="1" applyBorder="1" applyAlignment="1">
      <alignment horizontal="center"/>
    </xf>
    <xf numFmtId="2" fontId="4" fillId="7" borderId="14" xfId="0" applyNumberFormat="1" applyFont="1" applyFill="1" applyBorder="1" applyAlignment="1">
      <alignment horizontal="center"/>
    </xf>
    <xf numFmtId="0" fontId="8" fillId="5" borderId="35" xfId="0" applyFont="1" applyFill="1" applyBorder="1" applyAlignment="1">
      <alignment horizontal="center"/>
    </xf>
    <xf numFmtId="0" fontId="20" fillId="0" borderId="0" xfId="0" applyNumberFormat="1" applyFont="1" applyFill="1" applyBorder="1" applyAlignment="1" applyProtection="1">
      <alignment horizontal="left" vertical="top" wrapText="1"/>
    </xf>
    <xf numFmtId="0" fontId="20" fillId="0" borderId="0" xfId="0" applyNumberFormat="1" applyFont="1" applyFill="1" applyBorder="1" applyAlignment="1" applyProtection="1">
      <alignment horizontal="center" vertical="top" wrapText="1"/>
    </xf>
    <xf numFmtId="2" fontId="14" fillId="0" borderId="0" xfId="0" applyNumberFormat="1" applyFont="1" applyFill="1" applyBorder="1" applyAlignment="1">
      <alignment horizontal="center"/>
    </xf>
    <xf numFmtId="0" fontId="5" fillId="0" borderId="0" xfId="0" applyFont="1" applyFill="1" applyBorder="1"/>
    <xf numFmtId="0" fontId="17" fillId="0" borderId="0" xfId="0" applyNumberFormat="1" applyFont="1" applyFill="1" applyBorder="1" applyAlignment="1" applyProtection="1">
      <alignment horizontal="center" vertical="center"/>
    </xf>
    <xf numFmtId="0" fontId="5" fillId="0" borderId="0" xfId="0" applyFont="1" applyFill="1" applyBorder="1" applyAlignment="1">
      <alignment horizontal="center"/>
    </xf>
    <xf numFmtId="0" fontId="4" fillId="0" borderId="0" xfId="0" applyNumberFormat="1" applyFont="1" applyFill="1" applyBorder="1" applyAlignment="1"/>
    <xf numFmtId="0" fontId="4" fillId="0" borderId="0" xfId="0" applyFont="1" applyFill="1" applyBorder="1" applyAlignment="1">
      <alignment horizontal="center"/>
    </xf>
    <xf numFmtId="2" fontId="4" fillId="0" borderId="0" xfId="0" applyNumberFormat="1" applyFont="1" applyFill="1" applyBorder="1" applyAlignment="1">
      <alignment horizontal="center"/>
    </xf>
    <xf numFmtId="0" fontId="4" fillId="3" borderId="13" xfId="0" applyNumberFormat="1" applyFont="1" applyFill="1" applyBorder="1" applyAlignment="1" applyProtection="1">
      <alignment horizontal="left" vertical="top" wrapText="1"/>
    </xf>
    <xf numFmtId="0" fontId="5" fillId="3" borderId="19" xfId="0" applyFont="1" applyFill="1" applyBorder="1" applyAlignment="1">
      <alignment horizontal="center"/>
    </xf>
    <xf numFmtId="2" fontId="4" fillId="3" borderId="14" xfId="0" applyNumberFormat="1" applyFont="1" applyFill="1" applyBorder="1" applyAlignment="1">
      <alignment horizontal="center"/>
    </xf>
    <xf numFmtId="0" fontId="5" fillId="0" borderId="0" xfId="0" applyNumberFormat="1" applyFont="1" applyFill="1" applyBorder="1" applyAlignment="1">
      <alignment horizontal="center"/>
    </xf>
    <xf numFmtId="0" fontId="5" fillId="0" borderId="0" xfId="0" applyFont="1" applyBorder="1" applyAlignment="1">
      <alignment horizontal="left" vertical="center" wrapText="1"/>
    </xf>
    <xf numFmtId="0" fontId="6" fillId="0" borderId="0" xfId="0" applyNumberFormat="1" applyFont="1" applyFill="1" applyBorder="1" applyAlignment="1">
      <alignment horizontal="left" wrapText="1"/>
    </xf>
    <xf numFmtId="2" fontId="5" fillId="0" borderId="14" xfId="0" applyNumberFormat="1" applyFont="1" applyFill="1" applyBorder="1" applyAlignment="1" applyProtection="1">
      <alignment horizontal="center" vertical="top" wrapText="1"/>
    </xf>
    <xf numFmtId="165" fontId="5" fillId="0" borderId="0" xfId="0" applyNumberFormat="1" applyFont="1" applyFill="1" applyBorder="1"/>
    <xf numFmtId="0" fontId="6" fillId="0" borderId="0" xfId="0" applyNumberFormat="1" applyFont="1" applyFill="1" applyBorder="1" applyAlignment="1"/>
    <xf numFmtId="2" fontId="6" fillId="0" borderId="0" xfId="0" applyNumberFormat="1" applyFont="1" applyFill="1" applyBorder="1" applyAlignment="1">
      <alignment horizontal="center"/>
    </xf>
    <xf numFmtId="0" fontId="7" fillId="3" borderId="1" xfId="0" applyFont="1" applyFill="1" applyBorder="1" applyAlignment="1">
      <alignment horizontal="center" vertical="center" wrapText="1" readingOrder="1"/>
    </xf>
    <xf numFmtId="0" fontId="5" fillId="0" borderId="0" xfId="0" applyFont="1" applyAlignment="1">
      <alignment wrapText="1"/>
    </xf>
    <xf numFmtId="0" fontId="21" fillId="0" borderId="13" xfId="0" applyNumberFormat="1" applyFont="1" applyFill="1" applyBorder="1" applyAlignment="1" applyProtection="1">
      <alignment horizontal="left" vertical="top" wrapText="1"/>
    </xf>
    <xf numFmtId="0" fontId="22" fillId="0" borderId="19" xfId="0" applyNumberFormat="1" applyFont="1" applyFill="1" applyBorder="1" applyAlignment="1" applyProtection="1">
      <alignment horizontal="center" vertical="top" wrapText="1"/>
    </xf>
    <xf numFmtId="0" fontId="22" fillId="0" borderId="13" xfId="0" applyNumberFormat="1" applyFont="1" applyFill="1" applyBorder="1" applyAlignment="1" applyProtection="1">
      <alignment horizontal="left" vertical="top" wrapText="1"/>
    </xf>
    <xf numFmtId="0" fontId="21" fillId="3" borderId="13" xfId="0" applyNumberFormat="1" applyFont="1" applyFill="1" applyBorder="1" applyAlignment="1" applyProtection="1">
      <alignment horizontal="left" vertical="top" wrapText="1"/>
    </xf>
    <xf numFmtId="0" fontId="21" fillId="3" borderId="19" xfId="0" applyNumberFormat="1" applyFont="1" applyFill="1" applyBorder="1" applyAlignment="1" applyProtection="1">
      <alignment horizontal="center" vertical="top" wrapText="1"/>
    </xf>
    <xf numFmtId="2" fontId="6" fillId="3" borderId="14" xfId="0" applyNumberFormat="1" applyFont="1" applyFill="1" applyBorder="1" applyAlignment="1">
      <alignment horizontal="center"/>
    </xf>
    <xf numFmtId="0" fontId="5" fillId="0" borderId="35" xfId="0" applyFont="1" applyBorder="1" applyAlignment="1">
      <alignment horizontal="center"/>
    </xf>
    <xf numFmtId="166" fontId="1" fillId="0" borderId="19" xfId="1" applyNumberFormat="1" applyBorder="1" applyAlignment="1">
      <alignment horizontal="center"/>
    </xf>
    <xf numFmtId="0" fontId="5" fillId="0" borderId="0" xfId="0" applyFont="1" applyAlignment="1">
      <alignment horizontal="left"/>
    </xf>
    <xf numFmtId="0" fontId="5" fillId="0" borderId="13" xfId="0" applyNumberFormat="1" applyFont="1" applyFill="1" applyBorder="1" applyAlignment="1" applyProtection="1">
      <alignment horizontal="left" vertical="top"/>
    </xf>
    <xf numFmtId="0" fontId="22" fillId="0" borderId="17" xfId="0" applyNumberFormat="1" applyFont="1" applyFill="1" applyBorder="1" applyAlignment="1" applyProtection="1">
      <alignment horizontal="left" vertical="top" wrapText="1"/>
    </xf>
    <xf numFmtId="43" fontId="3" fillId="0" borderId="0" xfId="0" applyNumberFormat="1" applyFont="1"/>
    <xf numFmtId="43" fontId="5" fillId="0" borderId="0" xfId="0" applyNumberFormat="1" applyFont="1"/>
    <xf numFmtId="43" fontId="6" fillId="3" borderId="1" xfId="0" applyNumberFormat="1" applyFont="1" applyFill="1" applyBorder="1" applyAlignment="1">
      <alignment horizontal="center" vertical="center" wrapText="1"/>
    </xf>
    <xf numFmtId="43" fontId="5" fillId="0" borderId="1" xfId="0" applyNumberFormat="1" applyFont="1" applyBorder="1" applyAlignment="1">
      <alignment horizontal="left" vertical="center" wrapText="1"/>
    </xf>
    <xf numFmtId="43" fontId="5" fillId="0" borderId="0" xfId="0" applyNumberFormat="1" applyFont="1" applyBorder="1"/>
    <xf numFmtId="43" fontId="6" fillId="3" borderId="12" xfId="0" applyNumberFormat="1" applyFont="1" applyFill="1" applyBorder="1" applyAlignment="1">
      <alignment horizontal="center" wrapText="1"/>
    </xf>
    <xf numFmtId="43" fontId="5" fillId="2" borderId="0" xfId="0" applyNumberFormat="1" applyFont="1" applyFill="1"/>
    <xf numFmtId="43" fontId="11" fillId="6" borderId="19" xfId="0" applyNumberFormat="1" applyFont="1" applyFill="1" applyBorder="1" applyAlignment="1" applyProtection="1">
      <alignment horizontal="center" vertical="center"/>
    </xf>
    <xf numFmtId="43" fontId="15" fillId="0" borderId="19" xfId="0" applyNumberFormat="1" applyFont="1" applyFill="1" applyBorder="1" applyAlignment="1" applyProtection="1">
      <alignment horizontal="center" vertical="center"/>
    </xf>
    <xf numFmtId="0" fontId="6" fillId="3" borderId="1" xfId="0" applyFont="1" applyFill="1" applyBorder="1" applyAlignment="1">
      <alignment horizontal="center" vertical="center" wrapText="1"/>
    </xf>
    <xf numFmtId="0" fontId="7" fillId="3" borderId="23" xfId="0" applyFont="1" applyFill="1" applyBorder="1" applyAlignment="1">
      <alignment horizontal="center" vertical="center" wrapText="1" readingOrder="1"/>
    </xf>
    <xf numFmtId="0" fontId="7" fillId="3" borderId="30" xfId="0" applyFont="1" applyFill="1" applyBorder="1" applyAlignment="1">
      <alignment horizontal="center" vertical="center" wrapText="1" readingOrder="1"/>
    </xf>
    <xf numFmtId="0" fontId="23" fillId="0" borderId="0" xfId="0" applyFont="1"/>
    <xf numFmtId="0" fontId="23" fillId="0" borderId="0" xfId="0" applyFont="1" applyAlignment="1">
      <alignment horizontal="center"/>
    </xf>
    <xf numFmtId="0" fontId="24" fillId="0" borderId="0" xfId="0" applyFont="1"/>
    <xf numFmtId="0" fontId="25" fillId="2" borderId="0" xfId="0" applyFont="1" applyFill="1"/>
    <xf numFmtId="0" fontId="26" fillId="0" borderId="0" xfId="0" applyFont="1"/>
    <xf numFmtId="0" fontId="26" fillId="0" borderId="0" xfId="0" applyFont="1" applyAlignment="1">
      <alignment horizontal="center"/>
    </xf>
    <xf numFmtId="0" fontId="27" fillId="3" borderId="1"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1" xfId="0" applyFont="1" applyBorder="1" applyAlignment="1">
      <alignment vertical="center" wrapText="1"/>
    </xf>
    <xf numFmtId="0" fontId="25" fillId="0" borderId="0" xfId="0" applyFont="1" applyFill="1"/>
    <xf numFmtId="0" fontId="28" fillId="3" borderId="2" xfId="0" applyFont="1" applyFill="1" applyBorder="1" applyAlignment="1">
      <alignment horizontal="center" vertical="center" wrapText="1"/>
    </xf>
    <xf numFmtId="0" fontId="25" fillId="3" borderId="5" xfId="0" applyFont="1" applyFill="1" applyBorder="1" applyAlignment="1">
      <alignment horizontal="center"/>
    </xf>
    <xf numFmtId="0" fontId="25" fillId="3" borderId="6" xfId="0" applyFont="1" applyFill="1" applyBorder="1" applyAlignment="1">
      <alignment horizontal="center"/>
    </xf>
    <xf numFmtId="0" fontId="26" fillId="0" borderId="9" xfId="0" applyFont="1" applyBorder="1"/>
    <xf numFmtId="0" fontId="27" fillId="3" borderId="11" xfId="0" applyNumberFormat="1" applyFont="1" applyFill="1" applyBorder="1" applyAlignment="1">
      <alignment horizontal="center" wrapText="1"/>
    </xf>
    <xf numFmtId="0" fontId="27" fillId="3" borderId="12" xfId="0" applyNumberFormat="1" applyFont="1" applyFill="1" applyBorder="1" applyAlignment="1">
      <alignment horizontal="center" wrapText="1"/>
    </xf>
    <xf numFmtId="0" fontId="26" fillId="0" borderId="13" xfId="0" applyNumberFormat="1" applyFont="1" applyFill="1" applyBorder="1" applyAlignment="1"/>
    <xf numFmtId="2" fontId="26" fillId="0" borderId="14" xfId="0" applyNumberFormat="1" applyFont="1" applyFill="1" applyBorder="1" applyAlignment="1">
      <alignment horizontal="center"/>
    </xf>
    <xf numFmtId="0" fontId="29" fillId="5" borderId="15" xfId="0" applyNumberFormat="1" applyFont="1" applyFill="1" applyBorder="1" applyAlignment="1"/>
    <xf numFmtId="2" fontId="29" fillId="5" borderId="16" xfId="0" applyNumberFormat="1" applyFont="1" applyFill="1" applyBorder="1" applyAlignment="1">
      <alignment horizontal="center"/>
    </xf>
    <xf numFmtId="0" fontId="25" fillId="0" borderId="0" xfId="0" applyFont="1"/>
    <xf numFmtId="0" fontId="31" fillId="6" borderId="19" xfId="0" applyNumberFormat="1" applyFont="1" applyFill="1" applyBorder="1" applyAlignment="1" applyProtection="1">
      <alignment horizontal="center" vertical="center"/>
    </xf>
    <xf numFmtId="0" fontId="25" fillId="7" borderId="19" xfId="0" applyNumberFormat="1" applyFont="1" applyFill="1" applyBorder="1" applyAlignment="1" applyProtection="1">
      <alignment horizontal="left" vertical="center"/>
    </xf>
    <xf numFmtId="0" fontId="26" fillId="0" borderId="19" xfId="0" applyFont="1" applyBorder="1"/>
    <xf numFmtId="0" fontId="26" fillId="0" borderId="19" xfId="0" applyFont="1" applyBorder="1" applyAlignment="1">
      <alignment horizontal="center"/>
    </xf>
    <xf numFmtId="0" fontId="25" fillId="0" borderId="19" xfId="0" applyNumberFormat="1" applyFont="1" applyFill="1" applyBorder="1" applyAlignment="1" applyProtection="1">
      <alignment horizontal="left" vertical="center"/>
    </xf>
    <xf numFmtId="2" fontId="26" fillId="0" borderId="19" xfId="0" applyNumberFormat="1" applyFont="1" applyFill="1" applyBorder="1" applyAlignment="1" applyProtection="1">
      <alignment horizontal="center" vertical="center"/>
    </xf>
    <xf numFmtId="164" fontId="5" fillId="0" borderId="7" xfId="0" applyNumberFormat="1" applyFont="1" applyBorder="1" applyAlignment="1">
      <alignment horizontal="left" wrapText="1"/>
    </xf>
    <xf numFmtId="0" fontId="5" fillId="0" borderId="10" xfId="0" applyFont="1" applyBorder="1"/>
    <xf numFmtId="0" fontId="26" fillId="0" borderId="0" xfId="0" applyNumberFormat="1" applyFont="1" applyFill="1" applyBorder="1" applyAlignment="1"/>
    <xf numFmtId="2" fontId="26" fillId="0" borderId="0" xfId="0" applyNumberFormat="1" applyFont="1" applyFill="1" applyBorder="1" applyAlignment="1">
      <alignment horizontal="center"/>
    </xf>
    <xf numFmtId="0" fontId="3" fillId="0" borderId="0" xfId="0" applyFont="1" applyBorder="1"/>
    <xf numFmtId="0" fontId="4" fillId="0" borderId="0" xfId="0" applyNumberFormat="1" applyFont="1" applyFill="1" applyBorder="1" applyAlignment="1" applyProtection="1">
      <alignment horizontal="left" vertical="center"/>
    </xf>
    <xf numFmtId="39" fontId="14" fillId="0" borderId="0" xfId="2" applyNumberFormat="1" applyFont="1" applyFill="1" applyBorder="1" applyAlignment="1">
      <alignment horizontal="center"/>
    </xf>
    <xf numFmtId="0" fontId="6" fillId="3" borderId="1" xfId="0" applyFont="1" applyFill="1" applyBorder="1" applyAlignment="1">
      <alignment horizontal="center" vertical="center" wrapText="1"/>
    </xf>
    <xf numFmtId="0" fontId="5" fillId="0" borderId="8" xfId="0" applyFont="1" applyBorder="1"/>
    <xf numFmtId="0" fontId="6" fillId="3" borderId="12" xfId="0" applyNumberFormat="1" applyFont="1" applyFill="1" applyBorder="1" applyAlignment="1">
      <alignment horizontal="center"/>
    </xf>
    <xf numFmtId="0" fontId="5" fillId="0" borderId="0" xfId="0" applyFont="1" applyFill="1" applyAlignment="1">
      <alignment horizontal="center"/>
    </xf>
    <xf numFmtId="0" fontId="6" fillId="3" borderId="1" xfId="0" applyFont="1" applyFill="1" applyBorder="1" applyAlignment="1">
      <alignment horizontal="center" vertical="center" wrapText="1"/>
    </xf>
    <xf numFmtId="0" fontId="9" fillId="2" borderId="0" xfId="0" applyFont="1" applyFill="1" applyAlignment="1">
      <alignment horizontal="center"/>
    </xf>
    <xf numFmtId="0" fontId="5" fillId="0" borderId="0" xfId="0" applyFont="1" applyBorder="1" applyAlignment="1">
      <alignment horizontal="left" vertical="center" wrapText="1"/>
    </xf>
    <xf numFmtId="0" fontId="5" fillId="0" borderId="13" xfId="0" applyNumberFormat="1" applyFont="1" applyFill="1" applyBorder="1" applyAlignment="1">
      <alignment wrapText="1"/>
    </xf>
    <xf numFmtId="166" fontId="1" fillId="0" borderId="0" xfId="1" applyNumberFormat="1" applyBorder="1" applyAlignment="1">
      <alignment horizontal="center"/>
    </xf>
    <xf numFmtId="0" fontId="29" fillId="6" borderId="19" xfId="0" applyNumberFormat="1" applyFont="1" applyFill="1" applyBorder="1" applyAlignment="1" applyProtection="1">
      <alignment horizontal="left" vertical="center"/>
    </xf>
    <xf numFmtId="0" fontId="30" fillId="0" borderId="0" xfId="0" applyFont="1" applyAlignment="1">
      <alignment horizontal="center"/>
    </xf>
    <xf numFmtId="0" fontId="27" fillId="3" borderId="1" xfId="0" applyFont="1" applyFill="1" applyBorder="1" applyAlignment="1">
      <alignment horizontal="center"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30" fillId="0" borderId="0" xfId="0" applyFont="1" applyAlignment="1">
      <alignment horizontal="center" wrapText="1"/>
    </xf>
    <xf numFmtId="0" fontId="6" fillId="3" borderId="1"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6" fillId="3" borderId="3"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5" fillId="0" borderId="4" xfId="0" applyFont="1" applyBorder="1" applyAlignment="1"/>
    <xf numFmtId="0" fontId="5" fillId="0" borderId="31" xfId="0" applyFont="1" applyBorder="1" applyAlignment="1">
      <alignment horizontal="left" vertical="center" wrapText="1"/>
    </xf>
    <xf numFmtId="0" fontId="0" fillId="0" borderId="4" xfId="0" applyBorder="1" applyAlignment="1"/>
    <xf numFmtId="0" fontId="6" fillId="3" borderId="4" xfId="0" applyFont="1" applyFill="1" applyBorder="1" applyAlignment="1">
      <alignment horizontal="center" vertical="center" wrapText="1"/>
    </xf>
    <xf numFmtId="0" fontId="5" fillId="0" borderId="3" xfId="0" applyFont="1" applyBorder="1" applyAlignment="1">
      <alignment horizontal="left" wrapText="1"/>
    </xf>
    <xf numFmtId="0" fontId="5" fillId="0" borderId="31" xfId="0" applyFont="1" applyBorder="1" applyAlignment="1">
      <alignment horizontal="left" wrapText="1"/>
    </xf>
    <xf numFmtId="0" fontId="5" fillId="0" borderId="4" xfId="0" applyFont="1" applyBorder="1" applyAlignment="1">
      <alignment horizontal="left" wrapText="1"/>
    </xf>
    <xf numFmtId="0" fontId="5" fillId="0" borderId="0" xfId="0" applyFont="1" applyBorder="1" applyAlignment="1">
      <alignment horizontal="left" vertical="center" wrapText="1"/>
    </xf>
    <xf numFmtId="0" fontId="3" fillId="0" borderId="4" xfId="0" applyFont="1" applyBorder="1" applyAlignment="1"/>
  </cellXfs>
  <cellStyles count="3">
    <cellStyle name="Comma" xfId="1" builtinId="3"/>
    <cellStyle name="Comma 3"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8"/>
  <sheetViews>
    <sheetView tabSelected="1" workbookViewId="0">
      <selection activeCell="E5" sqref="E5"/>
    </sheetView>
  </sheetViews>
  <sheetFormatPr defaultRowHeight="14.25" x14ac:dyDescent="0.2"/>
  <cols>
    <col min="1" max="1" width="50.85546875" style="141" customWidth="1"/>
    <col min="2" max="2" width="19.140625" style="141" customWidth="1"/>
    <col min="3" max="3" width="15.7109375" style="141" customWidth="1"/>
    <col min="4" max="4" width="33.5703125" style="141" customWidth="1"/>
    <col min="5" max="5" width="18" style="142" bestFit="1" customWidth="1"/>
    <col min="6" max="6" width="13.7109375" style="141" bestFit="1" customWidth="1"/>
    <col min="7" max="7" width="12.5703125" style="141" bestFit="1" customWidth="1"/>
    <col min="8" max="8" width="14.42578125" style="141" bestFit="1" customWidth="1"/>
    <col min="9" max="16384" width="9.140625" style="141"/>
  </cols>
  <sheetData>
    <row r="1" spans="1:8" ht="19.5" x14ac:dyDescent="0.25">
      <c r="A1" s="1" t="s">
        <v>321</v>
      </c>
    </row>
    <row r="2" spans="1:8" x14ac:dyDescent="0.2">
      <c r="A2" s="143"/>
    </row>
    <row r="3" spans="1:8" s="145" customFormat="1" ht="13.5" thickBot="1" x14ac:dyDescent="0.25">
      <c r="A3" s="144" t="s">
        <v>0</v>
      </c>
      <c r="E3" s="146"/>
    </row>
    <row r="4" spans="1:8" s="145" customFormat="1" ht="39.75" thickTop="1" thickBot="1" x14ac:dyDescent="0.25">
      <c r="A4" s="147" t="s">
        <v>1</v>
      </c>
      <c r="B4" s="147" t="s">
        <v>2</v>
      </c>
      <c r="C4" s="186" t="s">
        <v>3</v>
      </c>
      <c r="D4" s="186"/>
      <c r="E4" s="147" t="s">
        <v>4</v>
      </c>
      <c r="F4" s="186" t="s">
        <v>5</v>
      </c>
      <c r="G4" s="186"/>
      <c r="H4" s="186"/>
    </row>
    <row r="5" spans="1:8" s="145" customFormat="1" ht="66.75" customHeight="1" thickTop="1" thickBot="1" x14ac:dyDescent="0.25">
      <c r="A5" s="148" t="s">
        <v>101</v>
      </c>
      <c r="B5" s="148" t="s">
        <v>6</v>
      </c>
      <c r="C5" s="149" t="s">
        <v>7</v>
      </c>
      <c r="D5" s="149" t="s">
        <v>8</v>
      </c>
      <c r="E5" s="24" t="s">
        <v>327</v>
      </c>
      <c r="F5" s="6" t="s">
        <v>288</v>
      </c>
      <c r="G5" s="6" t="s">
        <v>287</v>
      </c>
      <c r="H5" s="7" t="s">
        <v>286</v>
      </c>
    </row>
    <row r="6" spans="1:8" s="145" customFormat="1" ht="13.5" thickTop="1" x14ac:dyDescent="0.2">
      <c r="E6" s="146"/>
    </row>
    <row r="7" spans="1:8" s="145" customFormat="1" ht="12.75" x14ac:dyDescent="0.2">
      <c r="E7" s="146"/>
    </row>
    <row r="8" spans="1:8" s="145" customFormat="1" ht="13.5" thickBot="1" x14ac:dyDescent="0.25">
      <c r="A8" s="144" t="s">
        <v>9</v>
      </c>
      <c r="D8" s="150"/>
      <c r="E8" s="146"/>
    </row>
    <row r="9" spans="1:8" s="145" customFormat="1" ht="64.5" customHeight="1" thickTop="1" thickBot="1" x14ac:dyDescent="0.25">
      <c r="A9" s="151" t="s">
        <v>10</v>
      </c>
      <c r="B9" s="187" t="s">
        <v>11</v>
      </c>
      <c r="C9" s="188"/>
      <c r="E9" s="146"/>
    </row>
    <row r="10" spans="1:8" s="145" customFormat="1" ht="11.25" customHeight="1" thickTop="1" x14ac:dyDescent="0.2">
      <c r="E10" s="146"/>
    </row>
    <row r="11" spans="1:8" s="145" customFormat="1" ht="13.5" customHeight="1" x14ac:dyDescent="0.2">
      <c r="E11" s="146"/>
    </row>
    <row r="12" spans="1:8" s="145" customFormat="1" ht="13.5" customHeight="1" thickBot="1" x14ac:dyDescent="0.25">
      <c r="A12" s="144" t="s">
        <v>12</v>
      </c>
      <c r="E12" s="146"/>
    </row>
    <row r="13" spans="1:8" s="146" customFormat="1" ht="11.25" customHeight="1" thickTop="1" x14ac:dyDescent="0.2">
      <c r="A13" s="152" t="s">
        <v>13</v>
      </c>
      <c r="B13" s="153" t="s">
        <v>14</v>
      </c>
    </row>
    <row r="14" spans="1:8" s="145" customFormat="1" ht="12.75" x14ac:dyDescent="0.2">
      <c r="A14" s="168" t="s">
        <v>379</v>
      </c>
      <c r="B14" s="176" t="s">
        <v>297</v>
      </c>
      <c r="E14" s="146"/>
    </row>
    <row r="15" spans="1:8" s="145" customFormat="1" ht="14.25" customHeight="1" thickBot="1" x14ac:dyDescent="0.25">
      <c r="A15" s="154"/>
      <c r="B15" s="169" t="s">
        <v>298</v>
      </c>
      <c r="E15" s="146"/>
    </row>
    <row r="16" spans="1:8" s="145" customFormat="1" ht="11.25" customHeight="1" thickTop="1" x14ac:dyDescent="0.2">
      <c r="E16" s="146"/>
    </row>
    <row r="17" spans="1:5" s="145" customFormat="1" ht="11.25" customHeight="1" x14ac:dyDescent="0.2">
      <c r="E17" s="146"/>
    </row>
    <row r="18" spans="1:5" s="145" customFormat="1" ht="11.25" customHeight="1" thickBot="1" x14ac:dyDescent="0.25">
      <c r="A18" s="144" t="s">
        <v>15</v>
      </c>
      <c r="E18" s="146"/>
    </row>
    <row r="19" spans="1:5" s="146" customFormat="1" ht="21.75" customHeight="1" thickTop="1" x14ac:dyDescent="0.2">
      <c r="A19" s="155" t="s">
        <v>16</v>
      </c>
      <c r="B19" s="156" t="s">
        <v>17</v>
      </c>
      <c r="D19" s="155" t="s">
        <v>16</v>
      </c>
      <c r="E19" s="156" t="s">
        <v>17</v>
      </c>
    </row>
    <row r="20" spans="1:5" s="145" customFormat="1" ht="13.5" customHeight="1" x14ac:dyDescent="0.2">
      <c r="A20" s="157" t="s">
        <v>118</v>
      </c>
      <c r="B20" s="158">
        <v>6.6050350913550142</v>
      </c>
      <c r="D20" s="157" t="s">
        <v>214</v>
      </c>
      <c r="E20" s="158">
        <v>1.0614222412460976</v>
      </c>
    </row>
    <row r="21" spans="1:5" s="145" customFormat="1" ht="12.75" customHeight="1" x14ac:dyDescent="0.2">
      <c r="A21" s="157" t="s">
        <v>117</v>
      </c>
      <c r="B21" s="158">
        <v>4.7051990056900177</v>
      </c>
      <c r="D21" s="157" t="s">
        <v>197</v>
      </c>
      <c r="E21" s="158">
        <v>1.0495597100123779</v>
      </c>
    </row>
    <row r="22" spans="1:5" s="145" customFormat="1" ht="12.75" customHeight="1" x14ac:dyDescent="0.2">
      <c r="A22" s="157" t="s">
        <v>119</v>
      </c>
      <c r="B22" s="158">
        <v>3.9803020530550639</v>
      </c>
      <c r="D22" s="157" t="s">
        <v>144</v>
      </c>
      <c r="E22" s="158">
        <v>1.0367202512159117</v>
      </c>
    </row>
    <row r="23" spans="1:5" s="145" customFormat="1" ht="12.75" customHeight="1" x14ac:dyDescent="0.2">
      <c r="A23" s="157" t="s">
        <v>121</v>
      </c>
      <c r="B23" s="158">
        <v>3.5552946903315528</v>
      </c>
      <c r="D23" s="157" t="s">
        <v>149</v>
      </c>
      <c r="E23" s="158">
        <v>1.0030809950792814</v>
      </c>
    </row>
    <row r="24" spans="1:5" s="145" customFormat="1" ht="12.75" customHeight="1" x14ac:dyDescent="0.2">
      <c r="A24" s="157" t="s">
        <v>308</v>
      </c>
      <c r="B24" s="158">
        <v>3.0724022447821695</v>
      </c>
      <c r="D24" s="157" t="s">
        <v>358</v>
      </c>
      <c r="E24" s="158">
        <v>0.87901956763288425</v>
      </c>
    </row>
    <row r="25" spans="1:5" s="145" customFormat="1" ht="12.75" customHeight="1" x14ac:dyDescent="0.2">
      <c r="A25" s="157" t="s">
        <v>141</v>
      </c>
      <c r="B25" s="158">
        <v>2.7628380006921702</v>
      </c>
      <c r="D25" s="157" t="s">
        <v>315</v>
      </c>
      <c r="E25" s="158">
        <v>0.86824015565072254</v>
      </c>
    </row>
    <row r="26" spans="1:5" s="145" customFormat="1" ht="12.75" customHeight="1" x14ac:dyDescent="0.2">
      <c r="A26" s="157" t="s">
        <v>309</v>
      </c>
      <c r="B26" s="158">
        <v>2.4534171434870009</v>
      </c>
      <c r="D26" s="157" t="s">
        <v>153</v>
      </c>
      <c r="E26" s="158">
        <v>0.86254632053012514</v>
      </c>
    </row>
    <row r="27" spans="1:5" s="145" customFormat="1" ht="12.75" customHeight="1" x14ac:dyDescent="0.2">
      <c r="A27" s="157" t="s">
        <v>126</v>
      </c>
      <c r="B27" s="158">
        <v>2.13474344671608</v>
      </c>
      <c r="D27" s="157" t="s">
        <v>139</v>
      </c>
      <c r="E27" s="158">
        <v>0.84866545020658624</v>
      </c>
    </row>
    <row r="28" spans="1:5" s="145" customFormat="1" ht="12.75" customHeight="1" x14ac:dyDescent="0.2">
      <c r="A28" s="157" t="s">
        <v>133</v>
      </c>
      <c r="B28" s="158">
        <v>1.953158613239538</v>
      </c>
      <c r="D28" s="157" t="s">
        <v>310</v>
      </c>
      <c r="E28" s="158">
        <v>0.83816651199171388</v>
      </c>
    </row>
    <row r="29" spans="1:5" s="145" customFormat="1" ht="12.75" customHeight="1" x14ac:dyDescent="0.2">
      <c r="A29" s="157" t="s">
        <v>193</v>
      </c>
      <c r="B29" s="158">
        <v>1.8985446121593901</v>
      </c>
      <c r="D29" s="157" t="s">
        <v>336</v>
      </c>
      <c r="E29" s="158">
        <v>0.83097975618044129</v>
      </c>
    </row>
    <row r="30" spans="1:5" s="145" customFormat="1" ht="12.75" customHeight="1" x14ac:dyDescent="0.2">
      <c r="A30" s="157" t="s">
        <v>151</v>
      </c>
      <c r="B30" s="158">
        <v>1.891169877048207</v>
      </c>
      <c r="D30" s="157" t="s">
        <v>142</v>
      </c>
      <c r="E30" s="158">
        <v>0.7863441539328484</v>
      </c>
    </row>
    <row r="31" spans="1:5" s="145" customFormat="1" ht="12.75" customHeight="1" x14ac:dyDescent="0.2">
      <c r="A31" s="157" t="s">
        <v>123</v>
      </c>
      <c r="B31" s="158">
        <v>1.8319823373078807</v>
      </c>
      <c r="D31" s="157" t="s">
        <v>132</v>
      </c>
      <c r="E31" s="158">
        <v>0.74173309516344843</v>
      </c>
    </row>
    <row r="32" spans="1:5" s="145" customFormat="1" ht="12.75" customHeight="1" x14ac:dyDescent="0.2">
      <c r="A32" s="157" t="s">
        <v>125</v>
      </c>
      <c r="B32" s="158">
        <v>1.7479091361619921</v>
      </c>
      <c r="D32" s="157" t="s">
        <v>155</v>
      </c>
      <c r="E32" s="158">
        <v>0.73899985644681487</v>
      </c>
    </row>
    <row r="33" spans="1:5" s="145" customFormat="1" ht="12.75" customHeight="1" x14ac:dyDescent="0.2">
      <c r="A33" s="157" t="s">
        <v>320</v>
      </c>
      <c r="B33" s="158">
        <v>1.7388195413043945</v>
      </c>
      <c r="D33" s="157" t="s">
        <v>128</v>
      </c>
      <c r="E33" s="158">
        <v>0.7124938443240042</v>
      </c>
    </row>
    <row r="34" spans="1:5" s="145" customFormat="1" ht="12.75" customHeight="1" x14ac:dyDescent="0.2">
      <c r="A34" s="157" t="s">
        <v>135</v>
      </c>
      <c r="B34" s="158">
        <v>1.7173347794664622</v>
      </c>
      <c r="D34" s="157" t="s">
        <v>334</v>
      </c>
      <c r="E34" s="158">
        <v>0.71027917539579832</v>
      </c>
    </row>
    <row r="35" spans="1:5" s="145" customFormat="1" ht="12.75" customHeight="1" x14ac:dyDescent="0.2">
      <c r="A35" s="157" t="s">
        <v>196</v>
      </c>
      <c r="B35" s="158">
        <v>1.7024130102498765</v>
      </c>
      <c r="D35" s="157" t="s">
        <v>154</v>
      </c>
      <c r="E35" s="158">
        <v>0.70015291312426409</v>
      </c>
    </row>
    <row r="36" spans="1:5" s="145" customFormat="1" ht="12.75" customHeight="1" x14ac:dyDescent="0.2">
      <c r="A36" s="157" t="s">
        <v>207</v>
      </c>
      <c r="B36" s="158">
        <v>1.6931203223821807</v>
      </c>
      <c r="D36" s="157" t="s">
        <v>198</v>
      </c>
      <c r="E36" s="158">
        <v>0.65801523708499177</v>
      </c>
    </row>
    <row r="37" spans="1:5" s="145" customFormat="1" ht="12.75" customHeight="1" x14ac:dyDescent="0.2">
      <c r="A37" s="157" t="s">
        <v>355</v>
      </c>
      <c r="B37" s="158">
        <v>1.6393890006494165</v>
      </c>
      <c r="D37" s="157" t="s">
        <v>202</v>
      </c>
      <c r="E37" s="158">
        <v>0.61728349583640052</v>
      </c>
    </row>
    <row r="38" spans="1:5" s="145" customFormat="1" ht="12.75" customHeight="1" x14ac:dyDescent="0.2">
      <c r="A38" s="157" t="s">
        <v>136</v>
      </c>
      <c r="B38" s="158">
        <v>1.5874241213377376</v>
      </c>
      <c r="D38" s="157" t="s">
        <v>182</v>
      </c>
      <c r="E38" s="158">
        <v>0.61699889401616459</v>
      </c>
    </row>
    <row r="39" spans="1:5" s="145" customFormat="1" ht="12.75" customHeight="1" x14ac:dyDescent="0.2">
      <c r="A39" s="157" t="s">
        <v>134</v>
      </c>
      <c r="B39" s="158">
        <v>1.5714132881136087</v>
      </c>
      <c r="D39" s="157" t="s">
        <v>204</v>
      </c>
      <c r="E39" s="158">
        <v>0.53207981974660279</v>
      </c>
    </row>
    <row r="40" spans="1:5" s="145" customFormat="1" ht="12.75" customHeight="1" x14ac:dyDescent="0.2">
      <c r="A40" s="157" t="s">
        <v>130</v>
      </c>
      <c r="B40" s="158">
        <v>1.5375022639945515</v>
      </c>
      <c r="D40" s="157" t="s">
        <v>359</v>
      </c>
      <c r="E40" s="158">
        <v>0.52207728439532253</v>
      </c>
    </row>
    <row r="41" spans="1:5" s="145" customFormat="1" ht="12.75" customHeight="1" x14ac:dyDescent="0.2">
      <c r="A41" s="157" t="s">
        <v>145</v>
      </c>
      <c r="B41" s="158">
        <v>1.4890649857971439</v>
      </c>
      <c r="D41" s="157" t="s">
        <v>147</v>
      </c>
      <c r="E41" s="158">
        <v>0.47595655439360779</v>
      </c>
    </row>
    <row r="42" spans="1:5" s="145" customFormat="1" ht="12.75" customHeight="1" x14ac:dyDescent="0.2">
      <c r="A42" s="157" t="s">
        <v>129</v>
      </c>
      <c r="B42" s="158">
        <v>1.4547114685778368</v>
      </c>
      <c r="D42" s="157" t="s">
        <v>319</v>
      </c>
      <c r="E42" s="158">
        <v>0.40752854350760415</v>
      </c>
    </row>
    <row r="43" spans="1:5" s="145" customFormat="1" ht="12.75" customHeight="1" x14ac:dyDescent="0.2">
      <c r="A43" s="157" t="s">
        <v>252</v>
      </c>
      <c r="B43" s="158">
        <v>1.3934255491393912</v>
      </c>
      <c r="D43" s="157" t="s">
        <v>195</v>
      </c>
      <c r="E43" s="158">
        <v>0.39259784591506569</v>
      </c>
    </row>
    <row r="44" spans="1:5" s="145" customFormat="1" ht="12.75" customHeight="1" x14ac:dyDescent="0.2">
      <c r="A44" s="157" t="s">
        <v>140</v>
      </c>
      <c r="B44" s="158">
        <v>1.3361992325144845</v>
      </c>
      <c r="D44" s="157" t="s">
        <v>360</v>
      </c>
      <c r="E44" s="158">
        <v>0.3887731801278998</v>
      </c>
    </row>
    <row r="45" spans="1:5" s="145" customFormat="1" ht="12.75" customHeight="1" x14ac:dyDescent="0.2">
      <c r="A45" s="157" t="s">
        <v>162</v>
      </c>
      <c r="B45" s="158">
        <v>1.2843775040061771</v>
      </c>
      <c r="D45" s="157" t="s">
        <v>255</v>
      </c>
      <c r="E45" s="158">
        <v>0.37604403882479626</v>
      </c>
    </row>
    <row r="46" spans="1:5" s="145" customFormat="1" ht="12.75" customHeight="1" x14ac:dyDescent="0.2">
      <c r="A46" s="157" t="s">
        <v>150</v>
      </c>
      <c r="B46" s="158">
        <v>1.2836303848811481</v>
      </c>
      <c r="D46" s="157" t="s">
        <v>361</v>
      </c>
      <c r="E46" s="158">
        <v>0.34438214253343141</v>
      </c>
    </row>
    <row r="47" spans="1:5" s="145" customFormat="1" ht="12.75" customHeight="1" x14ac:dyDescent="0.2">
      <c r="A47" s="157" t="s">
        <v>143</v>
      </c>
      <c r="B47" s="158">
        <v>1.2753736157119038</v>
      </c>
      <c r="D47" s="157" t="s">
        <v>122</v>
      </c>
      <c r="E47" s="158">
        <v>0.23295619050904123</v>
      </c>
    </row>
    <row r="48" spans="1:5" s="145" customFormat="1" ht="12.75" customHeight="1" x14ac:dyDescent="0.2">
      <c r="A48" s="157" t="s">
        <v>227</v>
      </c>
      <c r="B48" s="158">
        <v>1.2609110743984446</v>
      </c>
      <c r="D48" s="157" t="s">
        <v>362</v>
      </c>
      <c r="E48" s="158">
        <v>4.0021639696388774E-3</v>
      </c>
    </row>
    <row r="49" spans="1:5" s="145" customFormat="1" ht="12.75" customHeight="1" x14ac:dyDescent="0.2">
      <c r="A49" s="157" t="s">
        <v>313</v>
      </c>
      <c r="B49" s="158">
        <v>1.2595991899643799</v>
      </c>
      <c r="D49" s="14" t="s">
        <v>99</v>
      </c>
      <c r="E49" s="15">
        <v>96.704192116035486</v>
      </c>
    </row>
    <row r="50" spans="1:5" s="145" customFormat="1" ht="12.75" x14ac:dyDescent="0.2">
      <c r="A50" s="157" t="s">
        <v>127</v>
      </c>
      <c r="B50" s="158">
        <v>1.207343858509063</v>
      </c>
      <c r="D50" s="12" t="s">
        <v>73</v>
      </c>
      <c r="E50" s="13">
        <v>3.295807883964526</v>
      </c>
    </row>
    <row r="51" spans="1:5" s="145" customFormat="1" ht="12.75" x14ac:dyDescent="0.2">
      <c r="A51" s="157" t="s">
        <v>311</v>
      </c>
      <c r="B51" s="158">
        <v>1.1909030737311621</v>
      </c>
      <c r="D51" s="159" t="s">
        <v>20</v>
      </c>
      <c r="E51" s="160">
        <f>E50+E49</f>
        <v>100.00000000000001</v>
      </c>
    </row>
    <row r="52" spans="1:5" s="145" customFormat="1" ht="15" x14ac:dyDescent="0.25">
      <c r="A52" s="157" t="s">
        <v>356</v>
      </c>
      <c r="B52" s="158">
        <v>1.1792381314369458</v>
      </c>
      <c r="D52" s="189" t="s">
        <v>97</v>
      </c>
      <c r="E52" s="189"/>
    </row>
    <row r="53" spans="1:5" s="145" customFormat="1" ht="15" x14ac:dyDescent="0.25">
      <c r="A53" s="157" t="s">
        <v>357</v>
      </c>
      <c r="B53" s="158">
        <v>1.1686032237918558</v>
      </c>
      <c r="D53" s="185" t="s">
        <v>98</v>
      </c>
      <c r="E53" s="185"/>
    </row>
    <row r="54" spans="1:5" s="145" customFormat="1" ht="12.75" x14ac:dyDescent="0.2">
      <c r="A54" s="157" t="s">
        <v>146</v>
      </c>
      <c r="B54" s="158">
        <v>1.1566265280611832</v>
      </c>
    </row>
    <row r="55" spans="1:5" s="145" customFormat="1" ht="12.75" x14ac:dyDescent="0.2">
      <c r="A55" s="157" t="s">
        <v>209</v>
      </c>
      <c r="B55" s="158">
        <v>1.1420697115516227</v>
      </c>
    </row>
    <row r="56" spans="1:5" s="145" customFormat="1" ht="12.75" x14ac:dyDescent="0.2">
      <c r="A56" s="157" t="s">
        <v>148</v>
      </c>
      <c r="B56" s="158">
        <v>1.1419768798250161</v>
      </c>
    </row>
    <row r="57" spans="1:5" s="145" customFormat="1" ht="12.75" x14ac:dyDescent="0.2">
      <c r="A57" s="157" t="s">
        <v>312</v>
      </c>
      <c r="B57" s="158">
        <v>1.1155298633346999</v>
      </c>
    </row>
    <row r="58" spans="1:5" s="145" customFormat="1" ht="12.75" x14ac:dyDescent="0.2">
      <c r="A58" s="157" t="s">
        <v>201</v>
      </c>
      <c r="B58" s="158">
        <v>1.107191454948417</v>
      </c>
    </row>
    <row r="59" spans="1:5" s="145" customFormat="1" ht="12.75" x14ac:dyDescent="0.2">
      <c r="A59" s="157" t="s">
        <v>218</v>
      </c>
      <c r="B59" s="158">
        <v>1.0891304408665892</v>
      </c>
    </row>
    <row r="60" spans="1:5" s="145" customFormat="1" ht="12.75" x14ac:dyDescent="0.2">
      <c r="A60" s="157" t="s">
        <v>333</v>
      </c>
      <c r="B60" s="158">
        <v>1.0803211061787705</v>
      </c>
    </row>
    <row r="61" spans="1:5" s="145" customFormat="1" ht="12.75" x14ac:dyDescent="0.2">
      <c r="A61" s="157" t="s">
        <v>120</v>
      </c>
      <c r="B61" s="158">
        <v>1.0714528702910409</v>
      </c>
    </row>
    <row r="62" spans="1:5" s="145" customFormat="1" ht="12.75" x14ac:dyDescent="0.2">
      <c r="A62" s="170"/>
      <c r="B62" s="171"/>
    </row>
    <row r="63" spans="1:5" s="145" customFormat="1" ht="12.75" x14ac:dyDescent="0.2"/>
    <row r="64" spans="1:5" s="145" customFormat="1" ht="12.75" x14ac:dyDescent="0.2">
      <c r="A64" s="3" t="s">
        <v>371</v>
      </c>
      <c r="B64" s="3"/>
    </row>
    <row r="65" spans="1:5" s="145" customFormat="1" ht="12.75" x14ac:dyDescent="0.2">
      <c r="A65" s="22"/>
    </row>
    <row r="66" spans="1:5" s="146" customFormat="1" ht="12.75" x14ac:dyDescent="0.2">
      <c r="A66" s="184" t="s">
        <v>21</v>
      </c>
      <c r="B66" s="162" t="s">
        <v>22</v>
      </c>
      <c r="C66" s="162" t="s">
        <v>23</v>
      </c>
      <c r="D66" s="162" t="s">
        <v>24</v>
      </c>
      <c r="E66" s="162" t="s">
        <v>25</v>
      </c>
    </row>
    <row r="67" spans="1:5" s="145" customFormat="1" ht="12.75" x14ac:dyDescent="0.2">
      <c r="A67" s="163" t="s">
        <v>26</v>
      </c>
      <c r="B67" s="164"/>
      <c r="C67" s="164"/>
      <c r="D67" s="164"/>
      <c r="E67" s="165"/>
    </row>
    <row r="68" spans="1:5" s="145" customFormat="1" ht="12.75" x14ac:dyDescent="0.2">
      <c r="A68" s="166" t="s">
        <v>27</v>
      </c>
      <c r="B68" s="167">
        <v>10.031904091766464</v>
      </c>
      <c r="C68" s="167">
        <v>8.6461399399866412</v>
      </c>
      <c r="D68" s="76">
        <v>14.133990719494506</v>
      </c>
      <c r="E68" s="167">
        <v>10.60943370703189</v>
      </c>
    </row>
    <row r="69" spans="1:5" s="145" customFormat="1" ht="12.75" x14ac:dyDescent="0.2">
      <c r="A69" s="166" t="s">
        <v>28</v>
      </c>
      <c r="B69" s="167">
        <v>10.197759555479546</v>
      </c>
      <c r="C69" s="167">
        <v>9.7234405865021412</v>
      </c>
      <c r="D69" s="76">
        <v>14.903416314881746</v>
      </c>
      <c r="E69" s="167">
        <v>12.432824096269556</v>
      </c>
    </row>
    <row r="70" spans="1:5" s="145" customFormat="1" ht="12.75" x14ac:dyDescent="0.2">
      <c r="A70" s="20" t="s">
        <v>261</v>
      </c>
      <c r="B70" s="167"/>
      <c r="C70" s="167"/>
      <c r="D70" s="76"/>
      <c r="E70" s="167"/>
    </row>
    <row r="71" spans="1:5" s="145" customFormat="1" ht="12.75" x14ac:dyDescent="0.2">
      <c r="A71" s="19" t="s">
        <v>324</v>
      </c>
      <c r="B71" s="167">
        <v>17.222185299063209</v>
      </c>
      <c r="C71" s="167">
        <v>13.514720518324141</v>
      </c>
      <c r="D71" s="76">
        <v>16.900012335519342</v>
      </c>
      <c r="E71" s="167">
        <v>10.414099999999999</v>
      </c>
    </row>
    <row r="72" spans="1:5" s="145" customFormat="1" ht="12.75" x14ac:dyDescent="0.2">
      <c r="E72" s="146"/>
    </row>
    <row r="73" spans="1:5" s="145" customFormat="1" ht="12.75" x14ac:dyDescent="0.2">
      <c r="E73" s="146"/>
    </row>
    <row r="74" spans="1:5" s="145" customFormat="1" ht="12.75" x14ac:dyDescent="0.2">
      <c r="A74" s="161" t="s">
        <v>29</v>
      </c>
      <c r="E74" s="146"/>
    </row>
    <row r="75" spans="1:5" s="145" customFormat="1" x14ac:dyDescent="0.2">
      <c r="A75" s="4" t="s">
        <v>326</v>
      </c>
      <c r="D75" s="141"/>
      <c r="E75" s="142"/>
    </row>
    <row r="76" spans="1:5" s="145" customFormat="1" x14ac:dyDescent="0.2">
      <c r="A76" s="4" t="s">
        <v>354</v>
      </c>
      <c r="D76" s="141"/>
      <c r="E76" s="142"/>
    </row>
    <row r="77" spans="1:5" s="145" customFormat="1" x14ac:dyDescent="0.2">
      <c r="A77" s="4" t="s">
        <v>325</v>
      </c>
      <c r="D77" s="141"/>
      <c r="E77" s="142"/>
    </row>
    <row r="78" spans="1:5" s="145" customFormat="1" x14ac:dyDescent="0.2">
      <c r="A78" s="145" t="s">
        <v>30</v>
      </c>
      <c r="D78" s="141"/>
      <c r="E78" s="142"/>
    </row>
  </sheetData>
  <mergeCells count="5">
    <mergeCell ref="D53:E53"/>
    <mergeCell ref="C4:D4"/>
    <mergeCell ref="F4:H4"/>
    <mergeCell ref="B9:C9"/>
    <mergeCell ref="D52:E5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6"/>
  <sheetViews>
    <sheetView workbookViewId="0"/>
  </sheetViews>
  <sheetFormatPr defaultRowHeight="14.25" x14ac:dyDescent="0.2"/>
  <cols>
    <col min="1" max="1" width="49.85546875" style="2" customWidth="1"/>
    <col min="2" max="2" width="29.140625" style="2" bestFit="1" customWidth="1"/>
    <col min="3" max="3" width="18" style="2" bestFit="1" customWidth="1"/>
    <col min="4" max="4" width="13.5703125" style="2" customWidth="1"/>
    <col min="5" max="5" width="20.140625" style="2" bestFit="1" customWidth="1"/>
    <col min="6" max="6" width="19.42578125" style="2" bestFit="1" customWidth="1"/>
    <col min="7" max="7" width="20" style="2" bestFit="1" customWidth="1"/>
    <col min="8" max="16384" width="9.140625" style="2"/>
  </cols>
  <sheetData>
    <row r="1" spans="1:7" s="45" customFormat="1" ht="19.5" x14ac:dyDescent="0.25">
      <c r="A1" s="1" t="s">
        <v>76</v>
      </c>
    </row>
    <row r="3" spans="1:7" s="4" customFormat="1" ht="13.5" thickBot="1" x14ac:dyDescent="0.25">
      <c r="A3" s="3" t="s">
        <v>0</v>
      </c>
    </row>
    <row r="4" spans="1:7" s="4" customFormat="1" ht="26.25" customHeight="1" thickTop="1" thickBot="1" x14ac:dyDescent="0.25">
      <c r="A4" s="5" t="s">
        <v>1</v>
      </c>
      <c r="B4" s="5" t="s">
        <v>2</v>
      </c>
      <c r="C4" s="190" t="s">
        <v>3</v>
      </c>
      <c r="D4" s="190"/>
      <c r="E4" s="5" t="s">
        <v>4</v>
      </c>
      <c r="F4" s="193" t="s">
        <v>5</v>
      </c>
      <c r="G4" s="198"/>
    </row>
    <row r="5" spans="1:7" s="4" customFormat="1" ht="90.75" thickTop="1" thickBot="1" x14ac:dyDescent="0.25">
      <c r="A5" s="6" t="s">
        <v>77</v>
      </c>
      <c r="B5" s="6" t="s">
        <v>78</v>
      </c>
      <c r="C5" s="6" t="s">
        <v>7</v>
      </c>
      <c r="D5" s="6" t="s">
        <v>31</v>
      </c>
      <c r="E5" s="24" t="s">
        <v>68</v>
      </c>
      <c r="F5" s="6" t="s">
        <v>79</v>
      </c>
      <c r="G5" s="6" t="s">
        <v>80</v>
      </c>
    </row>
    <row r="6" spans="1:7" s="4" customFormat="1" ht="13.5" thickTop="1" x14ac:dyDescent="0.2"/>
    <row r="7" spans="1:7" s="4" customFormat="1" ht="12.75" x14ac:dyDescent="0.2"/>
    <row r="8" spans="1:7" s="4" customFormat="1" ht="13.5" thickBot="1" x14ac:dyDescent="0.25">
      <c r="A8" s="3" t="s">
        <v>36</v>
      </c>
    </row>
    <row r="9" spans="1:7" s="4" customFormat="1" ht="49.5" customHeight="1" thickTop="1" thickBot="1" x14ac:dyDescent="0.25">
      <c r="A9" s="66" t="s">
        <v>10</v>
      </c>
      <c r="B9" s="191" t="s">
        <v>272</v>
      </c>
      <c r="C9" s="196"/>
      <c r="D9" s="192"/>
      <c r="F9" s="202"/>
      <c r="G9" s="202"/>
    </row>
    <row r="10" spans="1:7" s="4" customFormat="1" ht="13.5" thickTop="1" x14ac:dyDescent="0.2">
      <c r="D10" s="88"/>
    </row>
    <row r="11" spans="1:7" s="4" customFormat="1" ht="12.75" x14ac:dyDescent="0.2">
      <c r="D11" s="88"/>
    </row>
    <row r="12" spans="1:7" s="4" customFormat="1" ht="13.5" thickBot="1" x14ac:dyDescent="0.25">
      <c r="A12" s="3" t="s">
        <v>57</v>
      </c>
    </row>
    <row r="13" spans="1:7" s="9" customFormat="1" ht="13.5" thickTop="1" x14ac:dyDescent="0.2">
      <c r="A13" s="46" t="s">
        <v>13</v>
      </c>
      <c r="B13" s="47" t="s">
        <v>14</v>
      </c>
    </row>
    <row r="14" spans="1:7" s="4" customFormat="1" ht="12.75" x14ac:dyDescent="0.2">
      <c r="A14" s="60" t="s">
        <v>390</v>
      </c>
      <c r="B14" s="61" t="s">
        <v>303</v>
      </c>
    </row>
    <row r="15" spans="1:7" s="4" customFormat="1" ht="13.5" thickBot="1" x14ac:dyDescent="0.25">
      <c r="A15" s="62"/>
      <c r="B15" s="63" t="s">
        <v>304</v>
      </c>
    </row>
    <row r="16" spans="1:7" s="4" customFormat="1" ht="13.5" thickTop="1" x14ac:dyDescent="0.2"/>
    <row r="17" spans="1:7" s="4" customFormat="1" ht="12.75" x14ac:dyDescent="0.2"/>
    <row r="18" spans="1:7" s="4" customFormat="1" ht="13.5" thickBot="1" x14ac:dyDescent="0.25">
      <c r="A18" s="3" t="s">
        <v>15</v>
      </c>
    </row>
    <row r="19" spans="1:7" s="9" customFormat="1" ht="13.5" thickTop="1" x14ac:dyDescent="0.2">
      <c r="A19" s="10" t="s">
        <v>16</v>
      </c>
      <c r="B19" s="89" t="s">
        <v>70</v>
      </c>
      <c r="C19" s="11" t="s">
        <v>17</v>
      </c>
      <c r="E19" s="90"/>
      <c r="F19" s="90"/>
      <c r="G19" s="90"/>
    </row>
    <row r="20" spans="1:7" s="4" customFormat="1" ht="12" customHeight="1" x14ac:dyDescent="0.2">
      <c r="A20" s="91" t="s">
        <v>19</v>
      </c>
      <c r="B20" s="25"/>
      <c r="C20" s="33"/>
      <c r="E20" s="103"/>
      <c r="F20" s="104"/>
      <c r="G20" s="105"/>
    </row>
    <row r="21" spans="1:7" s="4" customFormat="1" ht="12" customHeight="1" x14ac:dyDescent="0.2">
      <c r="A21" s="92" t="s">
        <v>71</v>
      </c>
      <c r="B21" s="25"/>
      <c r="C21" s="13">
        <v>99.221743057454958</v>
      </c>
      <c r="E21" s="103"/>
      <c r="F21" s="104"/>
      <c r="G21" s="105"/>
    </row>
    <row r="22" spans="1:7" s="4" customFormat="1" ht="12" customHeight="1" x14ac:dyDescent="0.2">
      <c r="A22" s="106" t="s">
        <v>72</v>
      </c>
      <c r="B22" s="107"/>
      <c r="C22" s="108">
        <f>+C21</f>
        <v>99.221743057454958</v>
      </c>
      <c r="E22" s="103"/>
      <c r="F22" s="104"/>
      <c r="G22" s="105"/>
    </row>
    <row r="23" spans="1:7" s="4" customFormat="1" ht="12" customHeight="1" x14ac:dyDescent="0.2">
      <c r="A23" s="182" t="s">
        <v>342</v>
      </c>
      <c r="B23" s="25"/>
      <c r="C23" s="13">
        <v>0.77825694254504918</v>
      </c>
      <c r="E23" s="103"/>
      <c r="F23" s="104"/>
      <c r="G23" s="105"/>
    </row>
    <row r="24" spans="1:7" s="4" customFormat="1" ht="12" customHeight="1" thickBot="1" x14ac:dyDescent="0.25">
      <c r="A24" s="82" t="s">
        <v>20</v>
      </c>
      <c r="B24" s="96"/>
      <c r="C24" s="83">
        <f>+C23+C22</f>
        <v>100.00000000000001</v>
      </c>
      <c r="E24" s="16"/>
      <c r="F24" s="17"/>
      <c r="G24" s="109"/>
    </row>
    <row r="25" spans="1:7" s="4" customFormat="1" ht="12" customHeight="1" thickTop="1" x14ac:dyDescent="0.2">
      <c r="E25" s="16"/>
      <c r="F25" s="17"/>
      <c r="G25" s="109"/>
    </row>
    <row r="26" spans="1:7" s="4" customFormat="1" ht="12" customHeight="1" x14ac:dyDescent="0.2">
      <c r="E26" s="16"/>
      <c r="F26" s="17"/>
      <c r="G26" s="109"/>
    </row>
    <row r="27" spans="1:7" s="4" customFormat="1" ht="12.75" x14ac:dyDescent="0.2">
      <c r="A27" s="3" t="s">
        <v>388</v>
      </c>
      <c r="B27" s="3"/>
      <c r="E27" s="67"/>
      <c r="F27" s="17"/>
      <c r="G27" s="75"/>
    </row>
    <row r="28" spans="1:7" s="4" customFormat="1" ht="12.75" x14ac:dyDescent="0.2">
      <c r="A28" s="22"/>
    </row>
    <row r="29" spans="1:7" s="4" customFormat="1" ht="12.75" x14ac:dyDescent="0.2">
      <c r="A29" s="65" t="s">
        <v>21</v>
      </c>
      <c r="B29" s="39" t="s">
        <v>22</v>
      </c>
      <c r="C29" s="39" t="s">
        <v>23</v>
      </c>
      <c r="D29" s="39" t="s">
        <v>24</v>
      </c>
      <c r="E29" s="39" t="s">
        <v>25</v>
      </c>
    </row>
    <row r="30" spans="1:7" s="4" customFormat="1" ht="12.75" x14ac:dyDescent="0.2">
      <c r="A30" s="40" t="s">
        <v>26</v>
      </c>
      <c r="B30" s="56"/>
      <c r="C30" s="56"/>
      <c r="D30" s="56"/>
      <c r="E30" s="56"/>
    </row>
    <row r="31" spans="1:7" s="4" customFormat="1" ht="12.75" x14ac:dyDescent="0.2">
      <c r="A31" s="57" t="s">
        <v>82</v>
      </c>
      <c r="B31" s="42">
        <v>8.9337102319432038</v>
      </c>
      <c r="C31" s="42">
        <v>3.7800416158435546</v>
      </c>
      <c r="D31" s="42">
        <v>6.1143950114057821</v>
      </c>
      <c r="E31" s="42">
        <v>7.0151540548951008</v>
      </c>
    </row>
    <row r="32" spans="1:7" s="4" customFormat="1" ht="12.75" x14ac:dyDescent="0.2">
      <c r="A32" s="57" t="s">
        <v>83</v>
      </c>
      <c r="B32" s="42">
        <v>9.6459904245994377</v>
      </c>
      <c r="C32" s="42">
        <v>4.3340835897155428</v>
      </c>
      <c r="D32" s="42">
        <v>6.5174507427417705</v>
      </c>
      <c r="E32" s="42">
        <v>6.7366028714948012</v>
      </c>
    </row>
    <row r="33" spans="1:5" s="4" customFormat="1" ht="12.75" x14ac:dyDescent="0.2">
      <c r="A33" s="20" t="s">
        <v>261</v>
      </c>
      <c r="B33" s="42"/>
      <c r="C33" s="42"/>
      <c r="D33" s="42"/>
      <c r="E33" s="42"/>
    </row>
    <row r="34" spans="1:5" s="4" customFormat="1" ht="13.5" customHeight="1" x14ac:dyDescent="0.25">
      <c r="A34" s="57" t="s">
        <v>75</v>
      </c>
      <c r="B34" s="42">
        <v>6.8298208172157704</v>
      </c>
      <c r="C34" s="125">
        <v>7.2945854476839767</v>
      </c>
      <c r="D34" s="125">
        <v>8.0517358929150582</v>
      </c>
      <c r="E34" s="125">
        <v>7.4805196838451105</v>
      </c>
    </row>
    <row r="35" spans="1:5" s="4" customFormat="1" ht="12.75" x14ac:dyDescent="0.2"/>
    <row r="36" spans="1:5" s="4" customFormat="1" ht="12.75" x14ac:dyDescent="0.2"/>
    <row r="37" spans="1:5" s="4" customFormat="1" ht="12.75" x14ac:dyDescent="0.2">
      <c r="A37" s="22" t="s">
        <v>29</v>
      </c>
    </row>
    <row r="38" spans="1:5" s="4" customFormat="1" ht="12.75" x14ac:dyDescent="0.2">
      <c r="A38" s="4" t="s">
        <v>326</v>
      </c>
    </row>
    <row r="39" spans="1:5" s="4" customFormat="1" ht="12.75" x14ac:dyDescent="0.2">
      <c r="A39" s="4" t="s">
        <v>354</v>
      </c>
    </row>
    <row r="40" spans="1:5" s="4" customFormat="1" ht="12.75" x14ac:dyDescent="0.2">
      <c r="A40" s="4" t="s">
        <v>325</v>
      </c>
    </row>
    <row r="41" spans="1:5" s="4" customFormat="1" ht="12.75" x14ac:dyDescent="0.2">
      <c r="A41" s="4" t="s">
        <v>30</v>
      </c>
    </row>
    <row r="42" spans="1:5" s="4" customFormat="1" x14ac:dyDescent="0.2">
      <c r="A42" s="2"/>
      <c r="B42" s="2"/>
      <c r="C42" s="2"/>
    </row>
    <row r="43" spans="1:5" s="4" customFormat="1" x14ac:dyDescent="0.2">
      <c r="A43" s="2"/>
      <c r="B43" s="2"/>
      <c r="C43" s="2"/>
    </row>
    <row r="46" spans="1:5" s="126" customFormat="1" x14ac:dyDescent="0.2">
      <c r="A46" s="2"/>
      <c r="B46" s="2"/>
      <c r="C46" s="2"/>
    </row>
  </sheetData>
  <mergeCells count="4">
    <mergeCell ref="C4:D4"/>
    <mergeCell ref="F4:G4"/>
    <mergeCell ref="B9:D9"/>
    <mergeCell ref="F9:G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6"/>
  <sheetViews>
    <sheetView workbookViewId="0"/>
  </sheetViews>
  <sheetFormatPr defaultRowHeight="14.25" x14ac:dyDescent="0.2"/>
  <cols>
    <col min="1" max="1" width="50.28515625" style="2" customWidth="1"/>
    <col min="2" max="2" width="20.5703125" style="2" bestFit="1" customWidth="1"/>
    <col min="3" max="3" width="18" style="2" bestFit="1" customWidth="1"/>
    <col min="4" max="4" width="21.140625" style="2" customWidth="1"/>
    <col min="5" max="5" width="15.140625" style="2" bestFit="1" customWidth="1"/>
    <col min="6" max="6" width="19.5703125" style="2" bestFit="1" customWidth="1"/>
    <col min="7" max="7" width="17.28515625" style="2" bestFit="1" customWidth="1"/>
    <col min="8" max="16384" width="9.140625" style="2"/>
  </cols>
  <sheetData>
    <row r="1" spans="1:7" ht="19.5" x14ac:dyDescent="0.25">
      <c r="A1" s="1" t="s">
        <v>84</v>
      </c>
    </row>
    <row r="3" spans="1:7" s="4" customFormat="1" ht="13.5" thickBot="1" x14ac:dyDescent="0.25">
      <c r="A3" s="3" t="s">
        <v>0</v>
      </c>
    </row>
    <row r="4" spans="1:7" s="4" customFormat="1" ht="25.5" customHeight="1" thickTop="1" thickBot="1" x14ac:dyDescent="0.25">
      <c r="A4" s="5" t="s">
        <v>1</v>
      </c>
      <c r="B4" s="5" t="s">
        <v>2</v>
      </c>
      <c r="C4" s="190" t="s">
        <v>3</v>
      </c>
      <c r="D4" s="190"/>
      <c r="E4" s="5" t="s">
        <v>4</v>
      </c>
      <c r="F4" s="193" t="s">
        <v>5</v>
      </c>
      <c r="G4" s="198"/>
    </row>
    <row r="5" spans="1:7" s="4" customFormat="1" ht="78" thickTop="1" thickBot="1" x14ac:dyDescent="0.25">
      <c r="A5" s="6" t="s">
        <v>85</v>
      </c>
      <c r="B5" s="6" t="s">
        <v>6</v>
      </c>
      <c r="C5" s="6" t="s">
        <v>7</v>
      </c>
      <c r="D5" s="6" t="s">
        <v>86</v>
      </c>
      <c r="E5" s="24" t="s">
        <v>87</v>
      </c>
      <c r="F5" s="6" t="s">
        <v>274</v>
      </c>
      <c r="G5" s="6" t="s">
        <v>275</v>
      </c>
    </row>
    <row r="6" spans="1:7" s="4" customFormat="1" ht="13.5" thickTop="1" x14ac:dyDescent="0.2"/>
    <row r="7" spans="1:7" s="4" customFormat="1" ht="12.75" x14ac:dyDescent="0.2"/>
    <row r="8" spans="1:7" s="4" customFormat="1" ht="13.5" thickBot="1" x14ac:dyDescent="0.25">
      <c r="A8" s="3" t="s">
        <v>36</v>
      </c>
    </row>
    <row r="9" spans="1:7" s="4" customFormat="1" ht="52.5" customHeight="1" thickTop="1" thickBot="1" x14ac:dyDescent="0.25">
      <c r="A9" s="66" t="s">
        <v>10</v>
      </c>
      <c r="B9" s="191" t="s">
        <v>267</v>
      </c>
      <c r="C9" s="192"/>
      <c r="F9" s="110"/>
    </row>
    <row r="10" spans="1:7" s="4" customFormat="1" ht="13.5" thickTop="1" x14ac:dyDescent="0.2"/>
    <row r="11" spans="1:7" s="4" customFormat="1" ht="12.75" x14ac:dyDescent="0.2"/>
    <row r="12" spans="1:7" s="4" customFormat="1" ht="13.5" thickBot="1" x14ac:dyDescent="0.25">
      <c r="A12" s="3" t="s">
        <v>57</v>
      </c>
    </row>
    <row r="13" spans="1:7" s="9" customFormat="1" ht="13.5" thickTop="1" x14ac:dyDescent="0.2">
      <c r="A13" s="46" t="s">
        <v>13</v>
      </c>
      <c r="B13" s="47" t="s">
        <v>14</v>
      </c>
    </row>
    <row r="14" spans="1:7" s="4" customFormat="1" ht="12.75" x14ac:dyDescent="0.2">
      <c r="A14" s="60" t="s">
        <v>391</v>
      </c>
      <c r="B14" s="61" t="s">
        <v>114</v>
      </c>
    </row>
    <row r="15" spans="1:7" s="4" customFormat="1" ht="13.5" thickBot="1" x14ac:dyDescent="0.25">
      <c r="A15" s="62"/>
      <c r="B15" s="63" t="s">
        <v>305</v>
      </c>
    </row>
    <row r="16" spans="1:7" s="4" customFormat="1" ht="13.5" thickTop="1" x14ac:dyDescent="0.2"/>
    <row r="17" spans="1:7" s="4" customFormat="1" ht="12.75" x14ac:dyDescent="0.2"/>
    <row r="18" spans="1:7" s="4" customFormat="1" ht="13.5" thickBot="1" x14ac:dyDescent="0.25">
      <c r="A18" s="3" t="s">
        <v>15</v>
      </c>
    </row>
    <row r="19" spans="1:7" s="4" customFormat="1" ht="13.5" thickTop="1" x14ac:dyDescent="0.2">
      <c r="A19" s="10" t="s">
        <v>16</v>
      </c>
      <c r="B19" s="89" t="s">
        <v>70</v>
      </c>
      <c r="C19" s="11" t="s">
        <v>17</v>
      </c>
      <c r="D19" s="100"/>
      <c r="E19" s="111"/>
      <c r="F19" s="100"/>
      <c r="G19" s="90"/>
    </row>
    <row r="20" spans="1:7" s="4" customFormat="1" ht="12.75" x14ac:dyDescent="0.2">
      <c r="A20" s="91" t="s">
        <v>19</v>
      </c>
      <c r="B20" s="25"/>
      <c r="C20" s="13"/>
      <c r="D20" s="100"/>
      <c r="E20" s="67"/>
      <c r="F20" s="100"/>
      <c r="G20" s="75"/>
    </row>
    <row r="21" spans="1:7" s="4" customFormat="1" ht="12.75" x14ac:dyDescent="0.2">
      <c r="A21" s="92" t="s">
        <v>71</v>
      </c>
      <c r="B21" s="25"/>
      <c r="C21" s="112">
        <v>97.641401070333373</v>
      </c>
      <c r="D21" s="100"/>
      <c r="E21" s="67"/>
      <c r="F21" s="100"/>
      <c r="G21" s="75"/>
    </row>
    <row r="22" spans="1:7" s="4" customFormat="1" ht="12.75" x14ac:dyDescent="0.2">
      <c r="A22" s="93" t="s">
        <v>72</v>
      </c>
      <c r="B22" s="94"/>
      <c r="C22" s="95">
        <f>+C21</f>
        <v>97.641401070333373</v>
      </c>
      <c r="D22" s="100"/>
      <c r="E22" s="67"/>
      <c r="F22" s="100"/>
      <c r="G22" s="75"/>
    </row>
    <row r="23" spans="1:7" s="4" customFormat="1" ht="12.75" x14ac:dyDescent="0.2">
      <c r="A23" s="127" t="s">
        <v>81</v>
      </c>
      <c r="B23" s="25"/>
      <c r="C23" s="13">
        <v>2.3585989296666119</v>
      </c>
      <c r="D23" s="100"/>
      <c r="E23" s="67"/>
      <c r="F23" s="100"/>
      <c r="G23" s="75"/>
    </row>
    <row r="24" spans="1:7" s="4" customFormat="1" ht="13.5" thickBot="1" x14ac:dyDescent="0.25">
      <c r="A24" s="82" t="s">
        <v>20</v>
      </c>
      <c r="B24" s="96"/>
      <c r="C24" s="83">
        <f>+C23+C22</f>
        <v>99.999999999999986</v>
      </c>
      <c r="D24" s="113"/>
      <c r="E24" s="67"/>
      <c r="F24" s="100"/>
      <c r="G24" s="75"/>
    </row>
    <row r="25" spans="1:7" s="4" customFormat="1" ht="13.5" thickTop="1" x14ac:dyDescent="0.2">
      <c r="D25" s="113"/>
      <c r="E25" s="67"/>
      <c r="F25" s="100"/>
      <c r="G25" s="75"/>
    </row>
    <row r="26" spans="1:7" s="4" customFormat="1" ht="14.25" customHeight="1" x14ac:dyDescent="0.2">
      <c r="D26" s="100"/>
      <c r="E26" s="67"/>
      <c r="F26" s="100"/>
      <c r="G26" s="75"/>
    </row>
    <row r="27" spans="1:7" s="4" customFormat="1" ht="12.75" x14ac:dyDescent="0.2">
      <c r="A27" s="3" t="s">
        <v>395</v>
      </c>
      <c r="B27" s="3"/>
      <c r="D27" s="113"/>
      <c r="E27" s="114"/>
      <c r="F27" s="100"/>
      <c r="G27" s="115"/>
    </row>
    <row r="28" spans="1:7" s="4" customFormat="1" ht="12.75" x14ac:dyDescent="0.2">
      <c r="A28" s="22"/>
      <c r="D28" s="100"/>
      <c r="E28" s="67"/>
      <c r="F28" s="100"/>
      <c r="G28" s="102"/>
    </row>
    <row r="29" spans="1:7" s="4" customFormat="1" ht="12.75" x14ac:dyDescent="0.2">
      <c r="A29" s="65" t="s">
        <v>21</v>
      </c>
      <c r="B29" s="39" t="s">
        <v>22</v>
      </c>
      <c r="C29" s="39" t="s">
        <v>23</v>
      </c>
      <c r="D29" s="39" t="s">
        <v>24</v>
      </c>
      <c r="E29" s="39" t="s">
        <v>25</v>
      </c>
      <c r="F29" s="100"/>
      <c r="G29" s="38"/>
    </row>
    <row r="30" spans="1:7" s="4" customFormat="1" ht="12.75" x14ac:dyDescent="0.2">
      <c r="A30" s="40" t="s">
        <v>26</v>
      </c>
      <c r="B30" s="56"/>
      <c r="C30" s="56"/>
      <c r="D30" s="56"/>
      <c r="E30" s="56"/>
    </row>
    <row r="31" spans="1:7" s="4" customFormat="1" ht="12.75" x14ac:dyDescent="0.2">
      <c r="A31" s="57" t="s">
        <v>352</v>
      </c>
      <c r="B31" s="42">
        <v>9.1501571748001886</v>
      </c>
      <c r="C31" s="42">
        <v>3.927163625997121</v>
      </c>
      <c r="D31" s="42">
        <v>6.2596178072503728</v>
      </c>
      <c r="E31" s="42">
        <v>6.2920027877568785</v>
      </c>
    </row>
    <row r="32" spans="1:7" s="9" customFormat="1" ht="12.75" x14ac:dyDescent="0.2">
      <c r="A32" s="57" t="s">
        <v>353</v>
      </c>
      <c r="B32" s="42">
        <v>9.3352782227837938</v>
      </c>
      <c r="C32" s="42">
        <v>4.208691551616317</v>
      </c>
      <c r="D32" s="42">
        <v>6.4960748793301271</v>
      </c>
      <c r="E32" s="42">
        <v>6.7122631927558629</v>
      </c>
    </row>
    <row r="33" spans="1:5" s="4" customFormat="1" ht="12.75" x14ac:dyDescent="0.2">
      <c r="A33" s="20" t="s">
        <v>261</v>
      </c>
      <c r="B33" s="42"/>
      <c r="C33" s="42"/>
      <c r="D33" s="42"/>
      <c r="E33" s="42"/>
    </row>
    <row r="34" spans="1:5" s="4" customFormat="1" ht="12.75" customHeight="1" x14ac:dyDescent="0.25">
      <c r="A34" s="57" t="s">
        <v>88</v>
      </c>
      <c r="B34" s="42">
        <v>5.5154756179001563</v>
      </c>
      <c r="C34" s="125">
        <v>7.6209205145568282</v>
      </c>
      <c r="D34" s="125">
        <v>8.2763834237126854</v>
      </c>
      <c r="E34" s="125">
        <v>6.9025308590882073</v>
      </c>
    </row>
    <row r="35" spans="1:5" s="4" customFormat="1" ht="12.75" x14ac:dyDescent="0.2"/>
    <row r="36" spans="1:5" s="4" customFormat="1" ht="12.75" x14ac:dyDescent="0.2"/>
    <row r="37" spans="1:5" s="4" customFormat="1" ht="12.75" x14ac:dyDescent="0.2">
      <c r="A37" s="22" t="s">
        <v>29</v>
      </c>
    </row>
    <row r="38" spans="1:5" s="4" customFormat="1" ht="12.75" x14ac:dyDescent="0.2">
      <c r="A38" s="4" t="s">
        <v>326</v>
      </c>
    </row>
    <row r="39" spans="1:5" s="4" customFormat="1" ht="12.75" x14ac:dyDescent="0.2">
      <c r="A39" s="4" t="s">
        <v>354</v>
      </c>
    </row>
    <row r="40" spans="1:5" s="4" customFormat="1" ht="12.75" x14ac:dyDescent="0.2">
      <c r="A40" s="4" t="s">
        <v>325</v>
      </c>
    </row>
    <row r="41" spans="1:5" s="4" customFormat="1" ht="12.75" x14ac:dyDescent="0.2">
      <c r="A41" s="4" t="s">
        <v>30</v>
      </c>
    </row>
    <row r="42" spans="1:5" s="4" customFormat="1" x14ac:dyDescent="0.2">
      <c r="A42" s="2"/>
      <c r="B42" s="2"/>
      <c r="C42" s="2"/>
    </row>
    <row r="43" spans="1:5" s="4" customFormat="1" x14ac:dyDescent="0.2">
      <c r="A43" s="2"/>
      <c r="B43" s="2"/>
      <c r="C43" s="2"/>
    </row>
    <row r="46" spans="1:5" s="126" customFormat="1" x14ac:dyDescent="0.2">
      <c r="A46" s="2"/>
      <c r="B46" s="2"/>
      <c r="C46" s="2"/>
    </row>
  </sheetData>
  <mergeCells count="3">
    <mergeCell ref="C4:D4"/>
    <mergeCell ref="F4:G4"/>
    <mergeCell ref="B9:C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46"/>
  <sheetViews>
    <sheetView workbookViewId="0"/>
  </sheetViews>
  <sheetFormatPr defaultRowHeight="14.25" x14ac:dyDescent="0.2"/>
  <cols>
    <col min="1" max="1" width="48.5703125" style="2" customWidth="1"/>
    <col min="2" max="2" width="19.42578125" style="2" bestFit="1" customWidth="1"/>
    <col min="3" max="3" width="13.140625" style="2" bestFit="1" customWidth="1"/>
    <col min="4" max="4" width="18.7109375" style="2" bestFit="1" customWidth="1"/>
    <col min="5" max="5" width="14.7109375" style="2" bestFit="1" customWidth="1"/>
    <col min="6" max="6" width="18.42578125" style="2" bestFit="1" customWidth="1"/>
    <col min="7" max="7" width="20.85546875" style="2" bestFit="1" customWidth="1"/>
    <col min="8" max="16384" width="9.140625" style="2"/>
  </cols>
  <sheetData>
    <row r="1" spans="1:7" s="45" customFormat="1" ht="19.5" x14ac:dyDescent="0.25">
      <c r="A1" s="1" t="s">
        <v>89</v>
      </c>
    </row>
    <row r="3" spans="1:7" s="4" customFormat="1" ht="13.5" thickBot="1" x14ac:dyDescent="0.25">
      <c r="A3" s="3" t="s">
        <v>0</v>
      </c>
    </row>
    <row r="4" spans="1:7" s="4" customFormat="1" ht="25.5" customHeight="1" thickTop="1" thickBot="1" x14ac:dyDescent="0.25">
      <c r="A4" s="5" t="s">
        <v>1</v>
      </c>
      <c r="B4" s="5" t="s">
        <v>2</v>
      </c>
      <c r="C4" s="190" t="s">
        <v>3</v>
      </c>
      <c r="D4" s="190"/>
      <c r="E4" s="5" t="s">
        <v>4</v>
      </c>
      <c r="F4" s="193" t="s">
        <v>5</v>
      </c>
      <c r="G4" s="198"/>
    </row>
    <row r="5" spans="1:7" s="4" customFormat="1" ht="65.25" thickTop="1" thickBot="1" x14ac:dyDescent="0.25">
      <c r="A5" s="6" t="s">
        <v>90</v>
      </c>
      <c r="B5" s="6" t="s">
        <v>6</v>
      </c>
      <c r="C5" s="6" t="s">
        <v>7</v>
      </c>
      <c r="D5" s="6" t="s">
        <v>91</v>
      </c>
      <c r="E5" s="24" t="s">
        <v>108</v>
      </c>
      <c r="F5" s="6" t="s">
        <v>276</v>
      </c>
      <c r="G5" s="6" t="s">
        <v>277</v>
      </c>
    </row>
    <row r="6" spans="1:7" s="4" customFormat="1" ht="13.5" thickTop="1" x14ac:dyDescent="0.2"/>
    <row r="7" spans="1:7" s="4" customFormat="1" ht="12.75" x14ac:dyDescent="0.2"/>
    <row r="8" spans="1:7" s="4" customFormat="1" ht="13.5" thickBot="1" x14ac:dyDescent="0.25">
      <c r="A8" s="3" t="s">
        <v>36</v>
      </c>
    </row>
    <row r="9" spans="1:7" s="4" customFormat="1" ht="52.5" customHeight="1" thickTop="1" thickBot="1" x14ac:dyDescent="0.25">
      <c r="A9" s="116" t="s">
        <v>10</v>
      </c>
      <c r="B9" s="191" t="s">
        <v>92</v>
      </c>
      <c r="C9" s="196"/>
      <c r="D9" s="203"/>
      <c r="E9" s="117"/>
    </row>
    <row r="10" spans="1:7" s="4" customFormat="1" ht="13.5" thickTop="1" x14ac:dyDescent="0.2"/>
    <row r="11" spans="1:7" s="4" customFormat="1" ht="12.75" x14ac:dyDescent="0.2"/>
    <row r="12" spans="1:7" s="4" customFormat="1" ht="13.5" thickBot="1" x14ac:dyDescent="0.25">
      <c r="A12" s="3" t="s">
        <v>57</v>
      </c>
    </row>
    <row r="13" spans="1:7" s="9" customFormat="1" ht="13.5" thickTop="1" x14ac:dyDescent="0.2">
      <c r="A13" s="46" t="s">
        <v>13</v>
      </c>
      <c r="B13" s="47" t="s">
        <v>14</v>
      </c>
    </row>
    <row r="14" spans="1:7" s="4" customFormat="1" ht="12.75" x14ac:dyDescent="0.2">
      <c r="A14" s="60" t="s">
        <v>392</v>
      </c>
      <c r="B14" s="61" t="s">
        <v>306</v>
      </c>
    </row>
    <row r="15" spans="1:7" s="4" customFormat="1" ht="13.5" thickBot="1" x14ac:dyDescent="0.25">
      <c r="A15" s="62"/>
      <c r="B15" s="63" t="s">
        <v>307</v>
      </c>
    </row>
    <row r="16" spans="1:7" s="4" customFormat="1" ht="13.5" thickTop="1" x14ac:dyDescent="0.2"/>
    <row r="17" spans="1:6" s="4" customFormat="1" ht="12.75" x14ac:dyDescent="0.2"/>
    <row r="18" spans="1:6" s="4" customFormat="1" ht="13.5" thickBot="1" x14ac:dyDescent="0.25">
      <c r="A18" s="3" t="s">
        <v>15</v>
      </c>
    </row>
    <row r="19" spans="1:6" s="9" customFormat="1" ht="26.25" thickTop="1" x14ac:dyDescent="0.2">
      <c r="A19" s="10" t="s">
        <v>16</v>
      </c>
      <c r="B19" s="89" t="s">
        <v>70</v>
      </c>
      <c r="C19" s="11" t="s">
        <v>17</v>
      </c>
      <c r="D19" s="102"/>
      <c r="E19" s="90"/>
      <c r="F19" s="90"/>
    </row>
    <row r="20" spans="1:6" s="4" customFormat="1" ht="12.75" customHeight="1" x14ac:dyDescent="0.2">
      <c r="A20" s="118" t="s">
        <v>19</v>
      </c>
      <c r="B20" s="119" t="s">
        <v>93</v>
      </c>
      <c r="C20" s="53" t="s">
        <v>93</v>
      </c>
      <c r="D20" s="100"/>
      <c r="E20" s="67"/>
      <c r="F20" s="75"/>
    </row>
    <row r="21" spans="1:6" s="4" customFormat="1" ht="12.75" customHeight="1" x14ac:dyDescent="0.2">
      <c r="A21" s="120" t="s">
        <v>71</v>
      </c>
      <c r="B21" s="119" t="s">
        <v>94</v>
      </c>
      <c r="C21" s="53">
        <v>99.45361946102922</v>
      </c>
      <c r="D21" s="100"/>
      <c r="E21" s="67"/>
      <c r="F21" s="75"/>
    </row>
    <row r="22" spans="1:6" s="4" customFormat="1" ht="12.75" customHeight="1" x14ac:dyDescent="0.2">
      <c r="A22" s="121" t="s">
        <v>72</v>
      </c>
      <c r="B22" s="122" t="s">
        <v>93</v>
      </c>
      <c r="C22" s="123">
        <f>+C21</f>
        <v>99.45361946102922</v>
      </c>
      <c r="D22" s="100"/>
      <c r="E22" s="67"/>
      <c r="F22" s="75"/>
    </row>
    <row r="23" spans="1:6" s="4" customFormat="1" ht="12.75" customHeight="1" thickBot="1" x14ac:dyDescent="0.25">
      <c r="A23" s="128" t="s">
        <v>73</v>
      </c>
      <c r="B23" s="124" t="s">
        <v>93</v>
      </c>
      <c r="C23" s="53">
        <v>0.54638053897078476</v>
      </c>
      <c r="D23" s="100"/>
      <c r="E23" s="67"/>
      <c r="F23" s="75"/>
    </row>
    <row r="24" spans="1:6" s="4" customFormat="1" ht="12.75" customHeight="1" thickTop="1" thickBot="1" x14ac:dyDescent="0.25">
      <c r="A24" s="82" t="s">
        <v>20</v>
      </c>
      <c r="B24" s="96"/>
      <c r="C24" s="83">
        <f>+C22+C23</f>
        <v>100</v>
      </c>
      <c r="D24" s="100"/>
      <c r="E24" s="67"/>
      <c r="F24" s="75"/>
    </row>
    <row r="25" spans="1:6" s="4" customFormat="1" ht="12.75" customHeight="1" thickTop="1" x14ac:dyDescent="0.2">
      <c r="D25" s="100"/>
      <c r="E25" s="67"/>
      <c r="F25" s="75"/>
    </row>
    <row r="26" spans="1:6" s="4" customFormat="1" ht="12.75" x14ac:dyDescent="0.2">
      <c r="D26" s="100"/>
      <c r="E26" s="37"/>
      <c r="F26" s="38"/>
    </row>
    <row r="27" spans="1:6" s="4" customFormat="1" ht="12.75" x14ac:dyDescent="0.2">
      <c r="A27" s="3" t="s">
        <v>395</v>
      </c>
      <c r="B27" s="3"/>
    </row>
    <row r="28" spans="1:6" s="4" customFormat="1" ht="12.75" x14ac:dyDescent="0.2">
      <c r="A28" s="22"/>
    </row>
    <row r="29" spans="1:6" s="4" customFormat="1" ht="12.75" x14ac:dyDescent="0.2">
      <c r="A29" s="65" t="s">
        <v>21</v>
      </c>
      <c r="B29" s="39" t="s">
        <v>22</v>
      </c>
      <c r="C29" s="39" t="s">
        <v>23</v>
      </c>
      <c r="D29" s="39" t="s">
        <v>24</v>
      </c>
      <c r="E29" s="39" t="s">
        <v>25</v>
      </c>
    </row>
    <row r="30" spans="1:6" s="4" customFormat="1" ht="12.75" x14ac:dyDescent="0.2">
      <c r="A30" s="40" t="s">
        <v>26</v>
      </c>
      <c r="B30" s="56"/>
      <c r="C30" s="56"/>
      <c r="D30" s="56"/>
      <c r="E30" s="56"/>
    </row>
    <row r="31" spans="1:6" s="9" customFormat="1" ht="12.75" x14ac:dyDescent="0.2">
      <c r="A31" s="57" t="s">
        <v>95</v>
      </c>
      <c r="B31" s="42">
        <v>8.8186922658938691</v>
      </c>
      <c r="C31" s="42">
        <v>2.7410451356280063</v>
      </c>
      <c r="D31" s="42">
        <v>3.7527825693976613</v>
      </c>
      <c r="E31" s="42">
        <v>5.8077860272361059</v>
      </c>
    </row>
    <row r="32" spans="1:6" s="4" customFormat="1" ht="12.75" x14ac:dyDescent="0.2">
      <c r="A32" s="57" t="s">
        <v>96</v>
      </c>
      <c r="B32" s="42">
        <v>9.6272173046899834</v>
      </c>
      <c r="C32" s="42">
        <v>3.5270152301143609</v>
      </c>
      <c r="D32" s="42">
        <v>4.3907223321940858</v>
      </c>
      <c r="E32" s="42">
        <v>4.8046868386976804</v>
      </c>
    </row>
    <row r="33" spans="1:5" s="4" customFormat="1" ht="12.75" x14ac:dyDescent="0.2">
      <c r="A33" s="20" t="s">
        <v>261</v>
      </c>
      <c r="B33" s="42"/>
      <c r="C33" s="42"/>
      <c r="D33" s="42"/>
      <c r="E33" s="42"/>
    </row>
    <row r="34" spans="1:5" s="4" customFormat="1" ht="12.75" x14ac:dyDescent="0.2">
      <c r="A34" s="57" t="s">
        <v>107</v>
      </c>
      <c r="B34" s="42">
        <v>3.6899833072841837</v>
      </c>
      <c r="C34" s="42">
        <v>7.5677622209534334</v>
      </c>
      <c r="D34" s="42">
        <v>7.8655343936538946</v>
      </c>
      <c r="E34" s="42">
        <v>8.3022382288151277</v>
      </c>
    </row>
    <row r="35" spans="1:5" s="4" customFormat="1" ht="12.75" x14ac:dyDescent="0.2"/>
    <row r="36" spans="1:5" s="4" customFormat="1" ht="12.75" x14ac:dyDescent="0.2"/>
    <row r="37" spans="1:5" s="4" customFormat="1" ht="12.75" x14ac:dyDescent="0.2">
      <c r="A37" s="22" t="s">
        <v>29</v>
      </c>
    </row>
    <row r="38" spans="1:5" s="4" customFormat="1" ht="12.75" x14ac:dyDescent="0.2">
      <c r="A38" s="4" t="s">
        <v>326</v>
      </c>
    </row>
    <row r="39" spans="1:5" s="4" customFormat="1" ht="12.75" x14ac:dyDescent="0.2">
      <c r="A39" s="4" t="s">
        <v>354</v>
      </c>
    </row>
    <row r="40" spans="1:5" s="4" customFormat="1" ht="12.75" x14ac:dyDescent="0.2">
      <c r="A40" s="4" t="s">
        <v>325</v>
      </c>
    </row>
    <row r="41" spans="1:5" s="4" customFormat="1" ht="12.75" x14ac:dyDescent="0.2">
      <c r="A41" s="4" t="s">
        <v>30</v>
      </c>
    </row>
    <row r="42" spans="1:5" s="4" customFormat="1" x14ac:dyDescent="0.2">
      <c r="A42" s="2"/>
      <c r="B42" s="2"/>
      <c r="C42" s="2"/>
    </row>
    <row r="43" spans="1:5" s="4" customFormat="1" x14ac:dyDescent="0.2">
      <c r="A43" s="2"/>
      <c r="B43" s="2"/>
      <c r="C43" s="2"/>
    </row>
    <row r="44" spans="1:5" x14ac:dyDescent="0.2">
      <c r="A44" s="126"/>
      <c r="B44" s="126"/>
      <c r="C44" s="126"/>
    </row>
    <row r="46" spans="1:5" s="126" customFormat="1" x14ac:dyDescent="0.2">
      <c r="A46" s="2"/>
      <c r="B46" s="2"/>
      <c r="C46" s="2"/>
    </row>
  </sheetData>
  <mergeCells count="3">
    <mergeCell ref="C4:D4"/>
    <mergeCell ref="F4:G4"/>
    <mergeCell ref="B9:D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0"/>
  <sheetViews>
    <sheetView workbookViewId="0"/>
  </sheetViews>
  <sheetFormatPr defaultRowHeight="14.25" x14ac:dyDescent="0.2"/>
  <cols>
    <col min="1" max="1" width="47.42578125" style="2" customWidth="1"/>
    <col min="2" max="2" width="21.140625" style="129" bestFit="1" customWidth="1"/>
    <col min="3" max="3" width="16.5703125" style="2" customWidth="1"/>
    <col min="4" max="4" width="36.5703125" style="2" customWidth="1"/>
    <col min="5" max="5" width="18.5703125" style="2" bestFit="1" customWidth="1"/>
    <col min="6" max="6" width="16.85546875" style="2" bestFit="1" customWidth="1"/>
    <col min="7" max="7" width="18.5703125" style="2" bestFit="1" customWidth="1"/>
    <col min="8" max="8" width="15" style="2" bestFit="1" customWidth="1"/>
    <col min="9" max="16384" width="9.140625" style="2"/>
  </cols>
  <sheetData>
    <row r="1" spans="1:8" ht="19.5" x14ac:dyDescent="0.25">
      <c r="A1" s="1" t="s">
        <v>323</v>
      </c>
    </row>
    <row r="3" spans="1:8" s="4" customFormat="1" ht="13.5" thickBot="1" x14ac:dyDescent="0.25">
      <c r="A3" s="3" t="s">
        <v>0</v>
      </c>
      <c r="B3" s="130"/>
    </row>
    <row r="4" spans="1:8" s="4" customFormat="1" ht="27" customHeight="1" thickTop="1" thickBot="1" x14ac:dyDescent="0.25">
      <c r="A4" s="5" t="s">
        <v>1</v>
      </c>
      <c r="B4" s="131" t="s">
        <v>2</v>
      </c>
      <c r="C4" s="190" t="s">
        <v>3</v>
      </c>
      <c r="D4" s="190"/>
      <c r="E4" s="5" t="s">
        <v>4</v>
      </c>
      <c r="F4" s="190" t="s">
        <v>5</v>
      </c>
      <c r="G4" s="190"/>
      <c r="H4" s="190"/>
    </row>
    <row r="5" spans="1:8" s="4" customFormat="1" ht="52.5" thickTop="1" thickBot="1" x14ac:dyDescent="0.25">
      <c r="A5" s="132" t="s">
        <v>103</v>
      </c>
      <c r="B5" s="148" t="s">
        <v>6</v>
      </c>
      <c r="C5" s="6" t="s">
        <v>7</v>
      </c>
      <c r="D5" s="7" t="s">
        <v>8</v>
      </c>
      <c r="E5" s="24" t="s">
        <v>396</v>
      </c>
      <c r="F5" s="6" t="s">
        <v>289</v>
      </c>
      <c r="G5" s="6" t="s">
        <v>285</v>
      </c>
      <c r="H5" s="6" t="s">
        <v>290</v>
      </c>
    </row>
    <row r="6" spans="1:8" s="4" customFormat="1" ht="13.5" thickTop="1" x14ac:dyDescent="0.2">
      <c r="B6" s="130"/>
    </row>
    <row r="7" spans="1:8" s="4" customFormat="1" ht="12.75" x14ac:dyDescent="0.2">
      <c r="B7" s="130"/>
    </row>
    <row r="8" spans="1:8" s="4" customFormat="1" ht="13.5" thickBot="1" x14ac:dyDescent="0.25">
      <c r="A8" s="3" t="s">
        <v>36</v>
      </c>
      <c r="B8" s="130"/>
    </row>
    <row r="9" spans="1:8" s="4" customFormat="1" ht="51" customHeight="1" thickTop="1" thickBot="1" x14ac:dyDescent="0.25">
      <c r="A9" s="140" t="s">
        <v>10</v>
      </c>
      <c r="B9" s="191" t="s">
        <v>46</v>
      </c>
      <c r="C9" s="192"/>
    </row>
    <row r="10" spans="1:8" s="4" customFormat="1" ht="13.5" thickTop="1" x14ac:dyDescent="0.2">
      <c r="B10" s="130"/>
    </row>
    <row r="11" spans="1:8" s="4" customFormat="1" ht="12.75" x14ac:dyDescent="0.2">
      <c r="B11" s="130"/>
    </row>
    <row r="12" spans="1:8" s="4" customFormat="1" ht="13.5" thickBot="1" x14ac:dyDescent="0.25">
      <c r="A12" s="3" t="s">
        <v>12</v>
      </c>
      <c r="B12" s="130"/>
    </row>
    <row r="13" spans="1:8" s="9" customFormat="1" ht="13.5" thickTop="1" x14ac:dyDescent="0.2">
      <c r="A13" s="152" t="s">
        <v>13</v>
      </c>
      <c r="B13" s="153" t="s">
        <v>14</v>
      </c>
    </row>
    <row r="14" spans="1:8" s="4" customFormat="1" ht="12.75" x14ac:dyDescent="0.2">
      <c r="A14" s="168" t="s">
        <v>380</v>
      </c>
      <c r="B14" s="176" t="s">
        <v>349</v>
      </c>
    </row>
    <row r="15" spans="1:8" s="4" customFormat="1" ht="13.5" thickBot="1" x14ac:dyDescent="0.25">
      <c r="A15" s="154"/>
      <c r="B15" s="169" t="s">
        <v>112</v>
      </c>
    </row>
    <row r="16" spans="1:8" s="4" customFormat="1" ht="13.5" thickTop="1" x14ac:dyDescent="0.2">
      <c r="A16" s="17"/>
      <c r="B16" s="133"/>
    </row>
    <row r="17" spans="1:5" s="4" customFormat="1" ht="12.75" x14ac:dyDescent="0.2">
      <c r="B17" s="130"/>
    </row>
    <row r="18" spans="1:5" s="4" customFormat="1" ht="13.5" thickBot="1" x14ac:dyDescent="0.25">
      <c r="A18" s="3" t="s">
        <v>15</v>
      </c>
      <c r="B18" s="130"/>
    </row>
    <row r="19" spans="1:5" s="9" customFormat="1" ht="13.5" thickTop="1" x14ac:dyDescent="0.2">
      <c r="A19" s="10" t="s">
        <v>16</v>
      </c>
      <c r="B19" s="134" t="s">
        <v>17</v>
      </c>
      <c r="D19" s="10" t="s">
        <v>16</v>
      </c>
      <c r="E19" s="134" t="s">
        <v>17</v>
      </c>
    </row>
    <row r="20" spans="1:5" s="4" customFormat="1" ht="12.75" x14ac:dyDescent="0.2">
      <c r="A20" s="12" t="s">
        <v>308</v>
      </c>
      <c r="B20" s="13">
        <v>2.8680774325635499</v>
      </c>
      <c r="D20" s="12" t="s">
        <v>361</v>
      </c>
      <c r="E20" s="13">
        <v>0.9612143074816849</v>
      </c>
    </row>
    <row r="21" spans="1:5" s="4" customFormat="1" ht="12.75" x14ac:dyDescent="0.2">
      <c r="A21" s="12" t="s">
        <v>141</v>
      </c>
      <c r="B21" s="13">
        <v>2.7551115410468725</v>
      </c>
      <c r="D21" s="12" t="s">
        <v>168</v>
      </c>
      <c r="E21" s="13">
        <v>0.93555448043060785</v>
      </c>
    </row>
    <row r="22" spans="1:5" s="4" customFormat="1" ht="12.75" x14ac:dyDescent="0.2">
      <c r="A22" s="12" t="s">
        <v>178</v>
      </c>
      <c r="B22" s="13">
        <v>2.6419927409536372</v>
      </c>
      <c r="D22" s="12" t="s">
        <v>137</v>
      </c>
      <c r="E22" s="13">
        <v>0.92198370673631391</v>
      </c>
    </row>
    <row r="23" spans="1:5" s="4" customFormat="1" ht="12.75" x14ac:dyDescent="0.2">
      <c r="A23" s="12" t="s">
        <v>173</v>
      </c>
      <c r="B23" s="13">
        <v>2.6281170795839905</v>
      </c>
      <c r="D23" s="12" t="s">
        <v>335</v>
      </c>
      <c r="E23" s="13">
        <v>0.90962387184741755</v>
      </c>
    </row>
    <row r="24" spans="1:5" s="4" customFormat="1" ht="12.75" x14ac:dyDescent="0.2">
      <c r="A24" s="12" t="s">
        <v>155</v>
      </c>
      <c r="B24" s="13">
        <v>2.6037201567328627</v>
      </c>
      <c r="D24" s="12" t="s">
        <v>364</v>
      </c>
      <c r="E24" s="13">
        <v>0.9014560954853803</v>
      </c>
    </row>
    <row r="25" spans="1:5" s="4" customFormat="1" ht="12.75" x14ac:dyDescent="0.2">
      <c r="A25" s="12" t="s">
        <v>309</v>
      </c>
      <c r="B25" s="13">
        <v>2.3789794520310616</v>
      </c>
      <c r="D25" s="12" t="s">
        <v>172</v>
      </c>
      <c r="E25" s="13">
        <v>0.8918251883411018</v>
      </c>
    </row>
    <row r="26" spans="1:5" s="4" customFormat="1" ht="12.75" x14ac:dyDescent="0.2">
      <c r="A26" s="12" t="s">
        <v>135</v>
      </c>
      <c r="B26" s="13">
        <v>2.2436940678869499</v>
      </c>
      <c r="D26" s="12" t="s">
        <v>188</v>
      </c>
      <c r="E26" s="13">
        <v>0.88285781450633793</v>
      </c>
    </row>
    <row r="27" spans="1:5" s="4" customFormat="1" ht="12.75" x14ac:dyDescent="0.2">
      <c r="A27" s="12" t="s">
        <v>355</v>
      </c>
      <c r="B27" s="13">
        <v>2.2129537722875408</v>
      </c>
      <c r="D27" s="12" t="s">
        <v>190</v>
      </c>
      <c r="E27" s="13">
        <v>0.84936065940707184</v>
      </c>
    </row>
    <row r="28" spans="1:5" s="4" customFormat="1" ht="12.75" x14ac:dyDescent="0.2">
      <c r="A28" s="12" t="s">
        <v>129</v>
      </c>
      <c r="B28" s="13">
        <v>2.2091220476299651</v>
      </c>
      <c r="D28" s="12" t="s">
        <v>359</v>
      </c>
      <c r="E28" s="13">
        <v>0.82585996177820375</v>
      </c>
    </row>
    <row r="29" spans="1:5" s="4" customFormat="1" ht="12.75" x14ac:dyDescent="0.2">
      <c r="A29" s="12" t="s">
        <v>209</v>
      </c>
      <c r="B29" s="13">
        <v>2.1976648115251352</v>
      </c>
      <c r="D29" s="12" t="s">
        <v>183</v>
      </c>
      <c r="E29" s="13">
        <v>0.81216040799133404</v>
      </c>
    </row>
    <row r="30" spans="1:5" s="4" customFormat="1" ht="12.75" x14ac:dyDescent="0.2">
      <c r="A30" s="12" t="s">
        <v>195</v>
      </c>
      <c r="B30" s="13">
        <v>2.1900352217570815</v>
      </c>
      <c r="D30" s="12" t="s">
        <v>338</v>
      </c>
      <c r="E30" s="13">
        <v>0.81176604385454698</v>
      </c>
    </row>
    <row r="31" spans="1:5" s="4" customFormat="1" ht="12.75" x14ac:dyDescent="0.2">
      <c r="A31" s="12" t="s">
        <v>315</v>
      </c>
      <c r="B31" s="13">
        <v>2.1328085088408599</v>
      </c>
      <c r="D31" s="12" t="s">
        <v>337</v>
      </c>
      <c r="E31" s="13">
        <v>0.80985579633020777</v>
      </c>
    </row>
    <row r="32" spans="1:5" s="4" customFormat="1" ht="12.75" x14ac:dyDescent="0.2">
      <c r="A32" s="12" t="s">
        <v>193</v>
      </c>
      <c r="B32" s="13">
        <v>2.0999770305406451</v>
      </c>
      <c r="D32" s="12" t="s">
        <v>187</v>
      </c>
      <c r="E32" s="13">
        <v>0.80005238570060255</v>
      </c>
    </row>
    <row r="33" spans="1:5" s="4" customFormat="1" ht="12.75" x14ac:dyDescent="0.2">
      <c r="A33" s="12" t="s">
        <v>214</v>
      </c>
      <c r="B33" s="13">
        <v>2.0894660122834958</v>
      </c>
      <c r="D33" s="12" t="s">
        <v>169</v>
      </c>
      <c r="E33" s="13">
        <v>0.79290523282965886</v>
      </c>
    </row>
    <row r="34" spans="1:5" s="4" customFormat="1" ht="12.75" x14ac:dyDescent="0.2">
      <c r="A34" s="12" t="s">
        <v>217</v>
      </c>
      <c r="B34" s="13">
        <v>2.0139601707019135</v>
      </c>
      <c r="D34" s="12" t="s">
        <v>358</v>
      </c>
      <c r="E34" s="13">
        <v>0.76683025169018726</v>
      </c>
    </row>
    <row r="35" spans="1:5" s="4" customFormat="1" ht="12.75" x14ac:dyDescent="0.2">
      <c r="A35" s="12" t="s">
        <v>151</v>
      </c>
      <c r="B35" s="13">
        <v>1.9943937153341449</v>
      </c>
      <c r="D35" s="12" t="s">
        <v>365</v>
      </c>
      <c r="E35" s="13">
        <v>0.72590316433714153</v>
      </c>
    </row>
    <row r="36" spans="1:5" s="4" customFormat="1" ht="12.75" x14ac:dyDescent="0.2">
      <c r="A36" s="12" t="s">
        <v>189</v>
      </c>
      <c r="B36" s="13">
        <v>1.9351509272110861</v>
      </c>
      <c r="D36" s="12" t="s">
        <v>316</v>
      </c>
      <c r="E36" s="13">
        <v>0.71105048905554902</v>
      </c>
    </row>
    <row r="37" spans="1:5" s="4" customFormat="1" ht="12.75" x14ac:dyDescent="0.2">
      <c r="A37" s="12" t="s">
        <v>356</v>
      </c>
      <c r="B37" s="13">
        <v>1.9219323876512799</v>
      </c>
      <c r="D37" s="12" t="s">
        <v>180</v>
      </c>
      <c r="E37" s="13">
        <v>0.70500888359298552</v>
      </c>
    </row>
    <row r="38" spans="1:5" s="4" customFormat="1" ht="12.75" x14ac:dyDescent="0.2">
      <c r="A38" s="12" t="s">
        <v>336</v>
      </c>
      <c r="B38" s="13">
        <v>1.8449185158208001</v>
      </c>
      <c r="D38" s="12" t="s">
        <v>152</v>
      </c>
      <c r="E38" s="13">
        <v>0.63008889753639941</v>
      </c>
    </row>
    <row r="39" spans="1:5" s="4" customFormat="1" ht="12.75" x14ac:dyDescent="0.2">
      <c r="A39" s="12" t="s">
        <v>175</v>
      </c>
      <c r="B39" s="13">
        <v>1.8041498000972898</v>
      </c>
      <c r="D39" s="12" t="s">
        <v>185</v>
      </c>
      <c r="E39" s="13">
        <v>0.62453928931365543</v>
      </c>
    </row>
    <row r="40" spans="1:5" s="4" customFormat="1" ht="12.75" x14ac:dyDescent="0.2">
      <c r="A40" s="12" t="s">
        <v>181</v>
      </c>
      <c r="B40" s="13">
        <v>1.6712496171301838</v>
      </c>
      <c r="D40" s="12" t="s">
        <v>333</v>
      </c>
      <c r="E40" s="13">
        <v>0.58676954307845197</v>
      </c>
    </row>
    <row r="41" spans="1:5" s="4" customFormat="1" ht="12.75" x14ac:dyDescent="0.2">
      <c r="A41" s="12" t="s">
        <v>313</v>
      </c>
      <c r="B41" s="13">
        <v>1.6316399601777221</v>
      </c>
      <c r="D41" s="12" t="s">
        <v>162</v>
      </c>
      <c r="E41" s="13">
        <v>0.57854968750825964</v>
      </c>
    </row>
    <row r="42" spans="1:5" s="4" customFormat="1" ht="12.75" x14ac:dyDescent="0.2">
      <c r="A42" s="12" t="s">
        <v>334</v>
      </c>
      <c r="B42" s="13">
        <v>1.6031408156709146</v>
      </c>
      <c r="D42" s="12" t="s">
        <v>317</v>
      </c>
      <c r="E42" s="13">
        <v>0.57216431754021635</v>
      </c>
    </row>
    <row r="43" spans="1:5" s="4" customFormat="1" ht="12.75" x14ac:dyDescent="0.2">
      <c r="A43" s="12" t="s">
        <v>311</v>
      </c>
      <c r="B43" s="13">
        <v>1.6031114138232945</v>
      </c>
      <c r="D43" s="12" t="s">
        <v>366</v>
      </c>
      <c r="E43" s="13">
        <v>0.53991625725698489</v>
      </c>
    </row>
    <row r="44" spans="1:5" s="4" customFormat="1" ht="12.75" x14ac:dyDescent="0.2">
      <c r="A44" s="12" t="s">
        <v>176</v>
      </c>
      <c r="B44" s="13">
        <v>1.59767446209927</v>
      </c>
      <c r="D44" s="12" t="s">
        <v>179</v>
      </c>
      <c r="E44" s="13">
        <v>0.49779774064710763</v>
      </c>
    </row>
    <row r="45" spans="1:5" s="4" customFormat="1" ht="12.75" x14ac:dyDescent="0.2">
      <c r="A45" s="12" t="s">
        <v>184</v>
      </c>
      <c r="B45" s="13">
        <v>1.5436996788900244</v>
      </c>
      <c r="D45" s="12" t="s">
        <v>367</v>
      </c>
      <c r="E45" s="13">
        <v>0.49206758611104279</v>
      </c>
    </row>
    <row r="46" spans="1:5" s="4" customFormat="1" ht="12.75" x14ac:dyDescent="0.2">
      <c r="A46" s="12" t="s">
        <v>207</v>
      </c>
      <c r="B46" s="13">
        <v>1.5195627537320602</v>
      </c>
      <c r="D46" s="12" t="s">
        <v>177</v>
      </c>
      <c r="E46" s="13">
        <v>0.48196242716465343</v>
      </c>
    </row>
    <row r="47" spans="1:5" s="4" customFormat="1" ht="12.75" x14ac:dyDescent="0.2">
      <c r="A47" s="12" t="s">
        <v>170</v>
      </c>
      <c r="B47" s="13">
        <v>1.512911960955744</v>
      </c>
      <c r="D47" s="12" t="s">
        <v>368</v>
      </c>
      <c r="E47" s="13">
        <v>0.31353276699951727</v>
      </c>
    </row>
    <row r="48" spans="1:5" s="4" customFormat="1" ht="12.75" x14ac:dyDescent="0.2">
      <c r="A48" s="12" t="s">
        <v>196</v>
      </c>
      <c r="B48" s="13">
        <v>1.4974350844491786</v>
      </c>
      <c r="D48" s="12" t="s">
        <v>318</v>
      </c>
      <c r="E48" s="13">
        <v>8.0944291851388725E-2</v>
      </c>
    </row>
    <row r="49" spans="1:5" s="4" customFormat="1" ht="12.75" x14ac:dyDescent="0.2">
      <c r="A49" s="12" t="s">
        <v>320</v>
      </c>
      <c r="B49" s="13">
        <v>1.4566513737833817</v>
      </c>
      <c r="D49" s="12" t="s">
        <v>362</v>
      </c>
      <c r="E49" s="13">
        <v>4.6426712434835642E-2</v>
      </c>
    </row>
    <row r="50" spans="1:5" s="4" customFormat="1" ht="12.75" x14ac:dyDescent="0.2">
      <c r="A50" s="12" t="s">
        <v>314</v>
      </c>
      <c r="B50" s="13">
        <v>1.4335866676168505</v>
      </c>
      <c r="D50" s="14" t="s">
        <v>99</v>
      </c>
      <c r="E50" s="55">
        <v>97.397995985484144</v>
      </c>
    </row>
    <row r="51" spans="1:5" s="4" customFormat="1" ht="12.75" x14ac:dyDescent="0.2">
      <c r="A51" s="12" t="s">
        <v>227</v>
      </c>
      <c r="B51" s="13">
        <v>1.4133174132462942</v>
      </c>
      <c r="D51" s="12" t="s">
        <v>73</v>
      </c>
      <c r="E51" s="53">
        <v>2.6020040145158312</v>
      </c>
    </row>
    <row r="52" spans="1:5" s="4" customFormat="1" ht="13.5" thickBot="1" x14ac:dyDescent="0.25">
      <c r="A52" s="12" t="s">
        <v>252</v>
      </c>
      <c r="B52" s="13">
        <v>1.3740239684227522</v>
      </c>
      <c r="D52" s="34" t="s">
        <v>20</v>
      </c>
      <c r="E52" s="35">
        <f>E50+E51</f>
        <v>99.999999999999972</v>
      </c>
    </row>
    <row r="53" spans="1:5" s="4" customFormat="1" ht="13.5" thickTop="1" x14ac:dyDescent="0.2">
      <c r="A53" s="12" t="s">
        <v>197</v>
      </c>
      <c r="B53" s="13">
        <v>1.2818560618570418</v>
      </c>
    </row>
    <row r="54" spans="1:5" s="4" customFormat="1" ht="12.75" x14ac:dyDescent="0.2">
      <c r="A54" s="12" t="s">
        <v>166</v>
      </c>
      <c r="B54" s="13">
        <v>1.2489273203480062</v>
      </c>
    </row>
    <row r="55" spans="1:5" s="4" customFormat="1" ht="12.75" x14ac:dyDescent="0.2">
      <c r="A55" s="12" t="s">
        <v>192</v>
      </c>
      <c r="B55" s="13">
        <v>1.1970345768134032</v>
      </c>
    </row>
    <row r="56" spans="1:5" s="4" customFormat="1" ht="12.75" x14ac:dyDescent="0.2">
      <c r="A56" s="12" t="s">
        <v>138</v>
      </c>
      <c r="B56" s="13">
        <v>1.1958964407764996</v>
      </c>
    </row>
    <row r="57" spans="1:5" s="4" customFormat="1" ht="12.75" x14ac:dyDescent="0.2">
      <c r="A57" s="12" t="s">
        <v>357</v>
      </c>
      <c r="B57" s="13">
        <v>1.1524196441667804</v>
      </c>
      <c r="D57" s="67"/>
      <c r="E57" s="68"/>
    </row>
    <row r="58" spans="1:5" s="4" customFormat="1" ht="12.75" x14ac:dyDescent="0.2">
      <c r="A58" s="12" t="s">
        <v>136</v>
      </c>
      <c r="B58" s="13">
        <v>1.1482417364646467</v>
      </c>
      <c r="D58" s="67"/>
      <c r="E58" s="68"/>
    </row>
    <row r="59" spans="1:5" s="4" customFormat="1" ht="12.75" x14ac:dyDescent="0.2">
      <c r="A59" s="12" t="s">
        <v>171</v>
      </c>
      <c r="B59" s="13">
        <v>1.087102339480758</v>
      </c>
      <c r="D59" s="67"/>
      <c r="E59" s="68"/>
    </row>
    <row r="60" spans="1:5" s="4" customFormat="1" ht="12.75" x14ac:dyDescent="0.2">
      <c r="A60" s="12" t="s">
        <v>233</v>
      </c>
      <c r="B60" s="13">
        <v>1.0361675460794826</v>
      </c>
      <c r="D60" s="67"/>
      <c r="E60" s="68"/>
    </row>
    <row r="61" spans="1:5" s="4" customFormat="1" ht="12.75" x14ac:dyDescent="0.2">
      <c r="A61" s="12" t="s">
        <v>186</v>
      </c>
      <c r="B61" s="13">
        <v>1.0040637635078626</v>
      </c>
      <c r="D61" s="67"/>
      <c r="E61" s="68"/>
    </row>
    <row r="62" spans="1:5" s="4" customFormat="1" ht="12.75" x14ac:dyDescent="0.2">
      <c r="A62" s="12" t="s">
        <v>363</v>
      </c>
      <c r="B62" s="13">
        <v>0.9982794621498422</v>
      </c>
      <c r="D62" s="67"/>
      <c r="E62" s="68"/>
    </row>
    <row r="63" spans="1:5" s="4" customFormat="1" ht="12.75" x14ac:dyDescent="0.2">
      <c r="A63" s="12" t="s">
        <v>145</v>
      </c>
      <c r="B63" s="13">
        <v>0.96374827252318118</v>
      </c>
      <c r="D63" s="67"/>
      <c r="E63" s="68"/>
    </row>
    <row r="64" spans="1:5" s="4" customFormat="1" ht="12.75" x14ac:dyDescent="0.2">
      <c r="D64" s="67"/>
      <c r="E64" s="68"/>
    </row>
    <row r="65" spans="1:5" s="4" customFormat="1" ht="12.75" x14ac:dyDescent="0.2">
      <c r="B65" s="130"/>
      <c r="D65" s="67"/>
      <c r="E65" s="68"/>
    </row>
    <row r="66" spans="1:5" s="4" customFormat="1" ht="12.75" x14ac:dyDescent="0.2">
      <c r="A66" s="3" t="s">
        <v>372</v>
      </c>
      <c r="B66" s="135"/>
    </row>
    <row r="67" spans="1:5" s="4" customFormat="1" ht="12.75" x14ac:dyDescent="0.2">
      <c r="A67" s="22"/>
      <c r="B67" s="130"/>
    </row>
    <row r="68" spans="1:5" s="146" customFormat="1" ht="12.75" x14ac:dyDescent="0.2">
      <c r="A68" s="184" t="s">
        <v>21</v>
      </c>
      <c r="B68" s="162" t="s">
        <v>22</v>
      </c>
      <c r="C68" s="162" t="s">
        <v>23</v>
      </c>
      <c r="D68" s="162" t="s">
        <v>24</v>
      </c>
      <c r="E68" s="162" t="s">
        <v>25</v>
      </c>
    </row>
    <row r="69" spans="1:5" s="145" customFormat="1" ht="12.75" x14ac:dyDescent="0.2">
      <c r="A69" s="163" t="s">
        <v>26</v>
      </c>
      <c r="B69" s="164"/>
      <c r="C69" s="164"/>
      <c r="D69" s="164"/>
      <c r="E69" s="165"/>
    </row>
    <row r="70" spans="1:5" s="145" customFormat="1" ht="12.75" x14ac:dyDescent="0.2">
      <c r="A70" s="166" t="s">
        <v>47</v>
      </c>
      <c r="B70" s="167">
        <v>19.039490356839252</v>
      </c>
      <c r="C70" s="167">
        <v>17.342076978965039</v>
      </c>
      <c r="D70" s="76">
        <v>23.950959338647372</v>
      </c>
      <c r="E70" s="167">
        <v>6.7837820923313474</v>
      </c>
    </row>
    <row r="71" spans="1:5" s="145" customFormat="1" ht="12.75" x14ac:dyDescent="0.2">
      <c r="A71" s="166" t="s">
        <v>48</v>
      </c>
      <c r="B71" s="167">
        <v>19.469088089757356</v>
      </c>
      <c r="C71" s="167">
        <v>18.004061039820041</v>
      </c>
      <c r="D71" s="76">
        <v>24.558104991325557</v>
      </c>
      <c r="E71" s="167">
        <v>20.801486022151373</v>
      </c>
    </row>
    <row r="72" spans="1:5" s="145" customFormat="1" ht="12.75" x14ac:dyDescent="0.2">
      <c r="A72" s="20" t="s">
        <v>261</v>
      </c>
      <c r="B72" s="167"/>
      <c r="C72" s="167"/>
      <c r="D72" s="76"/>
      <c r="E72" s="167"/>
    </row>
    <row r="73" spans="1:5" s="145" customFormat="1" ht="12.75" x14ac:dyDescent="0.2">
      <c r="A73" s="19" t="s">
        <v>328</v>
      </c>
      <c r="B73" s="167">
        <v>13.276849398505863</v>
      </c>
      <c r="C73" s="167">
        <v>18.341889885536801</v>
      </c>
      <c r="D73" s="76">
        <v>22.540412801711774</v>
      </c>
      <c r="E73" s="167">
        <v>10.959556078021283</v>
      </c>
    </row>
    <row r="74" spans="1:5" s="4" customFormat="1" ht="15" x14ac:dyDescent="0.25">
      <c r="A74" s="43"/>
      <c r="B74" s="183"/>
      <c r="C74" s="183"/>
      <c r="D74" s="183"/>
      <c r="E74" s="183"/>
    </row>
    <row r="75" spans="1:5" s="4" customFormat="1" ht="12.75" x14ac:dyDescent="0.2">
      <c r="B75" s="130"/>
    </row>
    <row r="76" spans="1:5" s="4" customFormat="1" ht="12.75" x14ac:dyDescent="0.2">
      <c r="A76" s="22" t="s">
        <v>29</v>
      </c>
      <c r="B76" s="130"/>
    </row>
    <row r="77" spans="1:5" s="4" customFormat="1" ht="12.75" x14ac:dyDescent="0.2">
      <c r="A77" s="4" t="s">
        <v>326</v>
      </c>
      <c r="B77" s="130"/>
    </row>
    <row r="78" spans="1:5" s="4" customFormat="1" ht="12.75" x14ac:dyDescent="0.2">
      <c r="A78" s="4" t="s">
        <v>354</v>
      </c>
      <c r="B78" s="130"/>
    </row>
    <row r="79" spans="1:5" s="4" customFormat="1" ht="12.75" x14ac:dyDescent="0.2">
      <c r="A79" s="4" t="s">
        <v>325</v>
      </c>
      <c r="B79" s="130"/>
    </row>
    <row r="80" spans="1:5" s="4" customFormat="1" ht="12.75" x14ac:dyDescent="0.2">
      <c r="A80" s="4" t="s">
        <v>30</v>
      </c>
      <c r="B80" s="130"/>
    </row>
  </sheetData>
  <mergeCells count="3">
    <mergeCell ref="C4:D4"/>
    <mergeCell ref="F4:H4"/>
    <mergeCell ref="B9:C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2"/>
  <sheetViews>
    <sheetView workbookViewId="0"/>
  </sheetViews>
  <sheetFormatPr defaultRowHeight="14.25" x14ac:dyDescent="0.2"/>
  <cols>
    <col min="1" max="1" width="47.5703125" style="2" customWidth="1"/>
    <col min="2" max="2" width="19.42578125" style="23" bestFit="1" customWidth="1"/>
    <col min="3" max="3" width="13.140625" style="2" bestFit="1" customWidth="1"/>
    <col min="4" max="4" width="34.42578125" style="2" bestFit="1" customWidth="1"/>
    <col min="5" max="5" width="17.5703125" style="23" customWidth="1"/>
    <col min="6" max="6" width="17.5703125" style="2" bestFit="1" customWidth="1"/>
    <col min="7" max="7" width="13.42578125" style="2" bestFit="1" customWidth="1"/>
    <col min="8" max="8" width="15.42578125" style="2" bestFit="1" customWidth="1"/>
    <col min="9" max="16384" width="9.140625" style="2"/>
  </cols>
  <sheetData>
    <row r="1" spans="1:8" ht="19.5" x14ac:dyDescent="0.25">
      <c r="A1" s="1" t="s">
        <v>322</v>
      </c>
    </row>
    <row r="3" spans="1:8" s="4" customFormat="1" ht="13.5" thickBot="1" x14ac:dyDescent="0.25">
      <c r="A3" s="3" t="s">
        <v>0</v>
      </c>
      <c r="B3" s="9"/>
      <c r="E3" s="9"/>
    </row>
    <row r="4" spans="1:8" s="4" customFormat="1" ht="30" customHeight="1" thickTop="1" thickBot="1" x14ac:dyDescent="0.25">
      <c r="A4" s="5" t="s">
        <v>1</v>
      </c>
      <c r="B4" s="179" t="s">
        <v>2</v>
      </c>
      <c r="C4" s="190" t="s">
        <v>3</v>
      </c>
      <c r="D4" s="190"/>
      <c r="E4" s="175" t="s">
        <v>4</v>
      </c>
      <c r="F4" s="190" t="s">
        <v>5</v>
      </c>
      <c r="G4" s="190"/>
      <c r="H4" s="190"/>
    </row>
    <row r="5" spans="1:8" s="4" customFormat="1" ht="90.75" thickTop="1" thickBot="1" x14ac:dyDescent="0.25">
      <c r="A5" s="6" t="s">
        <v>102</v>
      </c>
      <c r="B5" s="6" t="s">
        <v>6</v>
      </c>
      <c r="C5" s="7" t="s">
        <v>7</v>
      </c>
      <c r="D5" s="6" t="s">
        <v>109</v>
      </c>
      <c r="E5" s="24" t="s">
        <v>268</v>
      </c>
      <c r="F5" s="6" t="s">
        <v>279</v>
      </c>
      <c r="G5" s="6" t="s">
        <v>284</v>
      </c>
      <c r="H5" s="6" t="s">
        <v>283</v>
      </c>
    </row>
    <row r="6" spans="1:8" s="4" customFormat="1" ht="13.5" thickTop="1" x14ac:dyDescent="0.2">
      <c r="B6" s="9"/>
      <c r="E6" s="9"/>
    </row>
    <row r="7" spans="1:8" s="4" customFormat="1" ht="12.75" x14ac:dyDescent="0.2">
      <c r="B7" s="9"/>
      <c r="E7" s="9"/>
    </row>
    <row r="8" spans="1:8" s="4" customFormat="1" ht="13.5" thickBot="1" x14ac:dyDescent="0.25">
      <c r="A8" s="3" t="s">
        <v>9</v>
      </c>
      <c r="B8" s="9"/>
      <c r="E8" s="9"/>
    </row>
    <row r="9" spans="1:8" s="4" customFormat="1" ht="103.5" customHeight="1" thickTop="1" thickBot="1" x14ac:dyDescent="0.25">
      <c r="A9" s="26" t="s">
        <v>10</v>
      </c>
      <c r="B9" s="191" t="s">
        <v>32</v>
      </c>
      <c r="C9" s="192"/>
      <c r="E9" s="9"/>
    </row>
    <row r="10" spans="1:8" s="4" customFormat="1" ht="13.5" thickTop="1" x14ac:dyDescent="0.2">
      <c r="B10" s="9"/>
      <c r="E10" s="9"/>
    </row>
    <row r="11" spans="1:8" s="4" customFormat="1" ht="12.75" x14ac:dyDescent="0.2">
      <c r="B11" s="9"/>
      <c r="E11" s="9"/>
    </row>
    <row r="12" spans="1:8" s="4" customFormat="1" ht="13.5" thickBot="1" x14ac:dyDescent="0.25">
      <c r="A12" s="3" t="s">
        <v>12</v>
      </c>
      <c r="B12" s="9"/>
      <c r="E12" s="9"/>
    </row>
    <row r="13" spans="1:8" s="9" customFormat="1" ht="13.5" thickTop="1" x14ac:dyDescent="0.2">
      <c r="A13" s="27" t="s">
        <v>13</v>
      </c>
      <c r="B13" s="8" t="s">
        <v>14</v>
      </c>
    </row>
    <row r="14" spans="1:8" s="4" customFormat="1" ht="12.75" x14ac:dyDescent="0.2">
      <c r="A14" s="28" t="s">
        <v>381</v>
      </c>
      <c r="B14" s="29" t="s">
        <v>331</v>
      </c>
      <c r="E14" s="9"/>
    </row>
    <row r="15" spans="1:8" s="4" customFormat="1" ht="13.5" thickBot="1" x14ac:dyDescent="0.25">
      <c r="A15" s="30"/>
      <c r="B15" s="31" t="s">
        <v>332</v>
      </c>
      <c r="E15" s="9"/>
    </row>
    <row r="16" spans="1:8" s="4" customFormat="1" ht="13.5" thickTop="1" x14ac:dyDescent="0.2">
      <c r="A16" s="181"/>
      <c r="B16" s="181"/>
      <c r="E16" s="9"/>
    </row>
    <row r="17" spans="1:5" s="4" customFormat="1" ht="12.75" x14ac:dyDescent="0.2">
      <c r="B17" s="9"/>
      <c r="E17" s="9"/>
    </row>
    <row r="18" spans="1:5" s="4" customFormat="1" ht="13.5" thickBot="1" x14ac:dyDescent="0.25">
      <c r="A18" s="3" t="s">
        <v>15</v>
      </c>
      <c r="B18" s="9"/>
      <c r="E18" s="9"/>
    </row>
    <row r="19" spans="1:5" s="9" customFormat="1" ht="14.25" customHeight="1" thickTop="1" x14ac:dyDescent="0.2">
      <c r="A19" s="10" t="s">
        <v>16</v>
      </c>
      <c r="B19" s="11" t="s">
        <v>17</v>
      </c>
      <c r="D19" s="10" t="s">
        <v>16</v>
      </c>
      <c r="E19" s="134" t="s">
        <v>17</v>
      </c>
    </row>
    <row r="20" spans="1:5" s="4" customFormat="1" ht="12" customHeight="1" x14ac:dyDescent="0.2">
      <c r="A20" s="12" t="s">
        <v>118</v>
      </c>
      <c r="B20" s="13">
        <v>5.5588625929527327</v>
      </c>
      <c r="D20" s="12" t="s">
        <v>191</v>
      </c>
      <c r="E20" s="13">
        <v>0.84407720697733946</v>
      </c>
    </row>
    <row r="21" spans="1:5" s="4" customFormat="1" ht="12" customHeight="1" x14ac:dyDescent="0.2">
      <c r="A21" s="12" t="s">
        <v>119</v>
      </c>
      <c r="B21" s="13">
        <v>4.6863380826782377</v>
      </c>
      <c r="D21" s="12" t="s">
        <v>141</v>
      </c>
      <c r="E21" s="13">
        <v>0.75658609922215403</v>
      </c>
    </row>
    <row r="22" spans="1:5" s="4" customFormat="1" ht="12" customHeight="1" x14ac:dyDescent="0.2">
      <c r="A22" s="12" t="s">
        <v>130</v>
      </c>
      <c r="B22" s="13">
        <v>3.3643184221167077</v>
      </c>
      <c r="D22" s="12" t="s">
        <v>358</v>
      </c>
      <c r="E22" s="13">
        <v>0.65937287936313305</v>
      </c>
    </row>
    <row r="23" spans="1:5" s="4" customFormat="1" ht="12" customHeight="1" x14ac:dyDescent="0.2">
      <c r="A23" s="12" t="s">
        <v>258</v>
      </c>
      <c r="B23" s="13">
        <v>3.1200319692065785</v>
      </c>
      <c r="D23" s="12" t="s">
        <v>370</v>
      </c>
      <c r="E23" s="13">
        <v>0.64237230363572251</v>
      </c>
    </row>
    <row r="24" spans="1:5" s="4" customFormat="1" ht="12" customHeight="1" x14ac:dyDescent="0.2">
      <c r="A24" s="12" t="s">
        <v>252</v>
      </c>
      <c r="B24" s="13">
        <v>2.8873093354897001</v>
      </c>
      <c r="D24" s="12" t="s">
        <v>197</v>
      </c>
      <c r="E24" s="13">
        <v>0.62798316403428234</v>
      </c>
    </row>
    <row r="25" spans="1:5" s="4" customFormat="1" ht="12" customHeight="1" x14ac:dyDescent="0.2">
      <c r="A25" s="12" t="s">
        <v>117</v>
      </c>
      <c r="B25" s="13">
        <v>2.8589078461852409</v>
      </c>
      <c r="D25" s="12" t="s">
        <v>206</v>
      </c>
      <c r="E25" s="13">
        <v>0.61675449616672995</v>
      </c>
    </row>
    <row r="26" spans="1:5" s="4" customFormat="1" ht="12" customHeight="1" x14ac:dyDescent="0.2">
      <c r="A26" s="12" t="s">
        <v>209</v>
      </c>
      <c r="B26" s="13">
        <v>2.8392254560222736</v>
      </c>
      <c r="D26" s="12" t="s">
        <v>162</v>
      </c>
      <c r="E26" s="13">
        <v>0.56606920158126939</v>
      </c>
    </row>
    <row r="27" spans="1:5" s="4" customFormat="1" ht="12" customHeight="1" x14ac:dyDescent="0.2">
      <c r="A27" s="12" t="s">
        <v>309</v>
      </c>
      <c r="B27" s="13">
        <v>2.7504243969706219</v>
      </c>
      <c r="D27" s="12" t="s">
        <v>150</v>
      </c>
      <c r="E27" s="13">
        <v>0.37874271022362205</v>
      </c>
    </row>
    <row r="28" spans="1:5" s="4" customFormat="1" ht="12" customHeight="1" x14ac:dyDescent="0.2">
      <c r="A28" s="12" t="s">
        <v>121</v>
      </c>
      <c r="B28" s="13">
        <v>2.655675175946441</v>
      </c>
      <c r="D28" s="12" t="s">
        <v>120</v>
      </c>
      <c r="E28" s="13">
        <v>0.31643259677095692</v>
      </c>
    </row>
    <row r="29" spans="1:5" s="4" customFormat="1" ht="12" customHeight="1" x14ac:dyDescent="0.2">
      <c r="A29" s="12" t="s">
        <v>134</v>
      </c>
      <c r="B29" s="13">
        <v>2.4176994399370133</v>
      </c>
      <c r="D29" s="12" t="s">
        <v>196</v>
      </c>
      <c r="E29" s="13">
        <v>0.21282913432004424</v>
      </c>
    </row>
    <row r="30" spans="1:5" s="4" customFormat="1" ht="12" customHeight="1" x14ac:dyDescent="0.2">
      <c r="A30" s="12" t="s">
        <v>218</v>
      </c>
      <c r="B30" s="13">
        <v>2.3973629220572534</v>
      </c>
      <c r="D30" s="14" t="s">
        <v>99</v>
      </c>
      <c r="E30" s="15">
        <v>97.116830391709243</v>
      </c>
    </row>
    <row r="31" spans="1:5" s="4" customFormat="1" ht="12" customHeight="1" x14ac:dyDescent="0.2">
      <c r="A31" s="12" t="s">
        <v>151</v>
      </c>
      <c r="B31" s="13">
        <v>2.3063225916974663</v>
      </c>
      <c r="D31" s="12" t="s">
        <v>73</v>
      </c>
      <c r="E31" s="13">
        <v>2.8831696082907472</v>
      </c>
    </row>
    <row r="32" spans="1:5" s="4" customFormat="1" ht="12" customHeight="1" thickBot="1" x14ac:dyDescent="0.25">
      <c r="A32" s="12" t="s">
        <v>127</v>
      </c>
      <c r="B32" s="13">
        <v>2.2295554270434206</v>
      </c>
      <c r="D32" s="34" t="s">
        <v>20</v>
      </c>
      <c r="E32" s="35">
        <f>E30+E31</f>
        <v>99.999999999999986</v>
      </c>
    </row>
    <row r="33" spans="1:5" s="4" customFormat="1" ht="12" customHeight="1" thickTop="1" x14ac:dyDescent="0.2">
      <c r="A33" s="12" t="s">
        <v>204</v>
      </c>
      <c r="B33" s="13">
        <v>2.1883662065955924</v>
      </c>
    </row>
    <row r="34" spans="1:5" s="4" customFormat="1" ht="12" customHeight="1" x14ac:dyDescent="0.2">
      <c r="A34" s="12" t="s">
        <v>308</v>
      </c>
      <c r="B34" s="13">
        <v>2.1449899654028055</v>
      </c>
    </row>
    <row r="35" spans="1:5" s="4" customFormat="1" ht="12" customHeight="1" x14ac:dyDescent="0.2">
      <c r="A35" s="12" t="s">
        <v>125</v>
      </c>
      <c r="B35" s="13">
        <v>2.1437316351446598</v>
      </c>
    </row>
    <row r="36" spans="1:5" s="4" customFormat="1" ht="12" customHeight="1" x14ac:dyDescent="0.2">
      <c r="A36" s="12" t="s">
        <v>132</v>
      </c>
      <c r="B36" s="13">
        <v>2.1337231149255254</v>
      </c>
    </row>
    <row r="37" spans="1:5" s="4" customFormat="1" ht="12" customHeight="1" x14ac:dyDescent="0.2">
      <c r="A37" s="12" t="s">
        <v>128</v>
      </c>
      <c r="B37" s="13">
        <v>2.0896252069919421</v>
      </c>
    </row>
    <row r="38" spans="1:5" s="4" customFormat="1" ht="12" customHeight="1" x14ac:dyDescent="0.2">
      <c r="A38" s="12" t="s">
        <v>202</v>
      </c>
      <c r="B38" s="13">
        <v>2.0568460532177735</v>
      </c>
    </row>
    <row r="39" spans="1:5" s="4" customFormat="1" ht="12" customHeight="1" x14ac:dyDescent="0.2">
      <c r="A39" s="12" t="s">
        <v>175</v>
      </c>
      <c r="B39" s="13">
        <v>1.9700510714805921</v>
      </c>
    </row>
    <row r="40" spans="1:5" s="4" customFormat="1" ht="12" customHeight="1" x14ac:dyDescent="0.2">
      <c r="A40" s="12" t="s">
        <v>126</v>
      </c>
      <c r="B40" s="13">
        <v>1.9445355296823383</v>
      </c>
    </row>
    <row r="41" spans="1:5" s="4" customFormat="1" ht="12" customHeight="1" x14ac:dyDescent="0.2">
      <c r="A41" s="12" t="s">
        <v>153</v>
      </c>
      <c r="B41" s="13">
        <v>1.8936737240352848</v>
      </c>
    </row>
    <row r="42" spans="1:5" s="4" customFormat="1" ht="12" customHeight="1" x14ac:dyDescent="0.2">
      <c r="A42" s="12" t="s">
        <v>200</v>
      </c>
      <c r="B42" s="13">
        <v>1.8698124964780301</v>
      </c>
    </row>
    <row r="43" spans="1:5" s="4" customFormat="1" ht="12" customHeight="1" x14ac:dyDescent="0.2">
      <c r="A43" s="12" t="s">
        <v>319</v>
      </c>
      <c r="B43" s="13">
        <v>1.8074074018565496</v>
      </c>
    </row>
    <row r="44" spans="1:5" s="4" customFormat="1" ht="12" customHeight="1" x14ac:dyDescent="0.2">
      <c r="A44" s="12" t="s">
        <v>142</v>
      </c>
      <c r="B44" s="13">
        <v>1.7705339854255899</v>
      </c>
    </row>
    <row r="45" spans="1:5" s="4" customFormat="1" ht="12" customHeight="1" x14ac:dyDescent="0.2">
      <c r="A45" s="12" t="s">
        <v>208</v>
      </c>
      <c r="B45" s="13">
        <v>1.6751348121045901</v>
      </c>
      <c r="D45" s="36"/>
      <c r="E45" s="178"/>
    </row>
    <row r="46" spans="1:5" s="4" customFormat="1" ht="12" customHeight="1" x14ac:dyDescent="0.2">
      <c r="A46" s="12" t="s">
        <v>210</v>
      </c>
      <c r="B46" s="13">
        <v>1.6709388362172415</v>
      </c>
    </row>
    <row r="47" spans="1:5" s="4" customFormat="1" ht="12" customHeight="1" x14ac:dyDescent="0.2">
      <c r="A47" s="12" t="s">
        <v>255</v>
      </c>
      <c r="B47" s="13">
        <v>1.5757392608184275</v>
      </c>
    </row>
    <row r="48" spans="1:5" s="4" customFormat="1" ht="12" customHeight="1" x14ac:dyDescent="0.2">
      <c r="A48" s="12" t="s">
        <v>164</v>
      </c>
      <c r="B48" s="13">
        <v>1.5456686313202006</v>
      </c>
    </row>
    <row r="49" spans="1:5" s="4" customFormat="1" ht="12.75" x14ac:dyDescent="0.2">
      <c r="A49" s="12" t="s">
        <v>205</v>
      </c>
      <c r="B49" s="13">
        <v>1.5305414830265593</v>
      </c>
    </row>
    <row r="50" spans="1:5" s="36" customFormat="1" ht="12.75" x14ac:dyDescent="0.2">
      <c r="A50" s="12" t="s">
        <v>149</v>
      </c>
      <c r="B50" s="13">
        <v>1.4761206778684426</v>
      </c>
    </row>
    <row r="51" spans="1:5" s="36" customFormat="1" ht="12.75" x14ac:dyDescent="0.2">
      <c r="A51" s="12" t="s">
        <v>123</v>
      </c>
      <c r="B51" s="13">
        <v>1.4617824141534503</v>
      </c>
    </row>
    <row r="52" spans="1:5" s="36" customFormat="1" ht="12.75" x14ac:dyDescent="0.2">
      <c r="A52" s="12" t="s">
        <v>146</v>
      </c>
      <c r="B52" s="13">
        <v>1.4525588214995742</v>
      </c>
      <c r="E52" s="178"/>
    </row>
    <row r="53" spans="1:5" s="36" customFormat="1" ht="12.75" x14ac:dyDescent="0.2">
      <c r="A53" s="12" t="s">
        <v>157</v>
      </c>
      <c r="B53" s="13">
        <v>1.4015597537386797</v>
      </c>
      <c r="E53" s="178"/>
    </row>
    <row r="54" spans="1:5" s="36" customFormat="1" ht="12.75" x14ac:dyDescent="0.2">
      <c r="A54" s="12" t="s">
        <v>144</v>
      </c>
      <c r="B54" s="13">
        <v>1.3864385666600163</v>
      </c>
      <c r="E54" s="178"/>
    </row>
    <row r="55" spans="1:5" s="36" customFormat="1" ht="12.75" x14ac:dyDescent="0.2">
      <c r="A55" s="12" t="s">
        <v>147</v>
      </c>
      <c r="B55" s="13">
        <v>1.3812809337392331</v>
      </c>
      <c r="E55" s="178"/>
    </row>
    <row r="56" spans="1:5" s="36" customFormat="1" ht="12.75" x14ac:dyDescent="0.2">
      <c r="A56" s="12" t="s">
        <v>203</v>
      </c>
      <c r="B56" s="13">
        <v>1.3805865549738949</v>
      </c>
      <c r="E56" s="178"/>
    </row>
    <row r="57" spans="1:5" s="36" customFormat="1" ht="12.75" x14ac:dyDescent="0.2">
      <c r="A57" s="12" t="s">
        <v>133</v>
      </c>
      <c r="B57" s="13">
        <v>1.3583454674510858</v>
      </c>
      <c r="E57" s="178"/>
    </row>
    <row r="58" spans="1:5" s="36" customFormat="1" ht="12.75" x14ac:dyDescent="0.2">
      <c r="A58" s="12" t="s">
        <v>193</v>
      </c>
      <c r="B58" s="13">
        <v>1.3560479329750104</v>
      </c>
      <c r="E58" s="178"/>
    </row>
    <row r="59" spans="1:5" s="36" customFormat="1" ht="12.75" x14ac:dyDescent="0.2">
      <c r="A59" s="12" t="s">
        <v>124</v>
      </c>
      <c r="B59" s="13">
        <v>1.331326980021462</v>
      </c>
      <c r="E59" s="178"/>
    </row>
    <row r="60" spans="1:5" s="36" customFormat="1" ht="12.75" x14ac:dyDescent="0.2">
      <c r="A60" s="12" t="s">
        <v>122</v>
      </c>
      <c r="B60" s="13">
        <v>1.2587107481088335</v>
      </c>
      <c r="E60" s="178"/>
    </row>
    <row r="61" spans="1:5" s="36" customFormat="1" ht="12.75" x14ac:dyDescent="0.2">
      <c r="A61" s="12" t="s">
        <v>369</v>
      </c>
      <c r="B61" s="13">
        <v>1.253397558311002</v>
      </c>
      <c r="E61" s="178"/>
    </row>
    <row r="62" spans="1:5" s="36" customFormat="1" ht="12.75" x14ac:dyDescent="0.2">
      <c r="A62" s="12" t="s">
        <v>148</v>
      </c>
      <c r="B62" s="13">
        <v>1.0982891085202973</v>
      </c>
      <c r="E62" s="178"/>
    </row>
    <row r="63" spans="1:5" s="36" customFormat="1" ht="12.75" x14ac:dyDescent="0.2">
      <c r="A63" s="12" t="s">
        <v>198</v>
      </c>
      <c r="B63" s="13">
        <v>0.9399833919101529</v>
      </c>
      <c r="E63" s="178"/>
    </row>
    <row r="64" spans="1:5" s="36" customFormat="1" ht="12.75" x14ac:dyDescent="0.2">
      <c r="A64" s="12" t="s">
        <v>201</v>
      </c>
      <c r="B64" s="13">
        <v>0.87582861645547527</v>
      </c>
      <c r="E64" s="178"/>
    </row>
    <row r="65" spans="1:5" s="36" customFormat="1" ht="12.75" x14ac:dyDescent="0.2">
      <c r="B65" s="178"/>
      <c r="E65" s="178"/>
    </row>
    <row r="66" spans="1:5" s="36" customFormat="1" ht="12.75" x14ac:dyDescent="0.2">
      <c r="B66" s="178"/>
      <c r="D66" s="4"/>
      <c r="E66" s="9"/>
    </row>
    <row r="67" spans="1:5" s="4" customFormat="1" ht="12.75" x14ac:dyDescent="0.2">
      <c r="A67" s="3" t="s">
        <v>373</v>
      </c>
      <c r="B67" s="180"/>
      <c r="E67" s="9"/>
    </row>
    <row r="68" spans="1:5" s="4" customFormat="1" ht="12.75" x14ac:dyDescent="0.2">
      <c r="A68" s="22"/>
      <c r="B68" s="9"/>
      <c r="E68" s="9"/>
    </row>
    <row r="69" spans="1:5" s="9" customFormat="1" ht="12.75" x14ac:dyDescent="0.2">
      <c r="A69" s="65" t="s">
        <v>33</v>
      </c>
      <c r="B69" s="39" t="s">
        <v>22</v>
      </c>
      <c r="C69" s="39" t="s">
        <v>23</v>
      </c>
      <c r="D69" s="39" t="s">
        <v>24</v>
      </c>
      <c r="E69" s="39" t="s">
        <v>25</v>
      </c>
    </row>
    <row r="70" spans="1:5" s="4" customFormat="1" ht="12.75" x14ac:dyDescent="0.2">
      <c r="A70" s="40" t="s">
        <v>26</v>
      </c>
      <c r="B70" s="25"/>
      <c r="C70" s="18"/>
      <c r="D70" s="18"/>
      <c r="E70" s="25"/>
    </row>
    <row r="71" spans="1:5" s="4" customFormat="1" ht="12.75" x14ac:dyDescent="0.2">
      <c r="A71" s="19" t="s">
        <v>343</v>
      </c>
      <c r="B71" s="41">
        <v>6.7195044029389139</v>
      </c>
      <c r="C71" s="41">
        <v>6.2945961224659674</v>
      </c>
      <c r="D71" s="41">
        <v>12.09728400256893</v>
      </c>
      <c r="E71" s="41">
        <v>10.750573841896017</v>
      </c>
    </row>
    <row r="72" spans="1:5" s="4" customFormat="1" ht="12.75" x14ac:dyDescent="0.2">
      <c r="A72" s="19" t="s">
        <v>344</v>
      </c>
      <c r="B72" s="41">
        <v>7.501122000260052</v>
      </c>
      <c r="C72" s="41">
        <v>7.6922582951299168</v>
      </c>
      <c r="D72" s="76">
        <v>13.055185495666354</v>
      </c>
      <c r="E72" s="41">
        <v>10.791005188578428</v>
      </c>
    </row>
    <row r="73" spans="1:5" s="4" customFormat="1" ht="12.75" x14ac:dyDescent="0.2">
      <c r="A73" s="20" t="s">
        <v>261</v>
      </c>
      <c r="B73" s="21"/>
      <c r="C73" s="21"/>
      <c r="D73" s="21"/>
      <c r="E73" s="21"/>
    </row>
    <row r="74" spans="1:5" s="4" customFormat="1" ht="12.75" x14ac:dyDescent="0.2">
      <c r="A74" s="19" t="s">
        <v>263</v>
      </c>
      <c r="B74" s="41">
        <v>16.749927255859287</v>
      </c>
      <c r="C74" s="41">
        <v>11.804659011494923</v>
      </c>
      <c r="D74" s="41">
        <v>15.068898390834185</v>
      </c>
      <c r="E74" s="41">
        <v>11.908942159593728</v>
      </c>
    </row>
    <row r="75" spans="1:5" s="4" customFormat="1" ht="12.75" x14ac:dyDescent="0.2">
      <c r="A75" s="173"/>
      <c r="B75" s="174"/>
      <c r="C75" s="174"/>
      <c r="D75" s="174"/>
      <c r="E75" s="174"/>
    </row>
    <row r="76" spans="1:5" s="17" customFormat="1" x14ac:dyDescent="0.2">
      <c r="A76" s="43"/>
      <c r="B76" s="44"/>
      <c r="C76" s="44"/>
      <c r="D76" s="2"/>
      <c r="E76" s="23"/>
    </row>
    <row r="77" spans="1:5" s="4" customFormat="1" x14ac:dyDescent="0.2">
      <c r="A77" s="22" t="s">
        <v>29</v>
      </c>
      <c r="B77" s="9"/>
      <c r="D77" s="2"/>
      <c r="E77" s="23"/>
    </row>
    <row r="78" spans="1:5" s="4" customFormat="1" x14ac:dyDescent="0.2">
      <c r="A78" s="4" t="s">
        <v>326</v>
      </c>
      <c r="B78" s="9"/>
      <c r="D78" s="2"/>
      <c r="E78" s="23"/>
    </row>
    <row r="79" spans="1:5" s="4" customFormat="1" x14ac:dyDescent="0.2">
      <c r="A79" s="4" t="s">
        <v>354</v>
      </c>
      <c r="B79" s="9"/>
      <c r="D79" s="2"/>
      <c r="E79" s="23"/>
    </row>
    <row r="80" spans="1:5" s="4" customFormat="1" x14ac:dyDescent="0.2">
      <c r="A80" s="4" t="s">
        <v>325</v>
      </c>
      <c r="B80" s="9"/>
      <c r="D80" s="2"/>
      <c r="E80" s="23"/>
    </row>
    <row r="81" spans="1:5" s="4" customFormat="1" x14ac:dyDescent="0.2">
      <c r="A81" s="4" t="s">
        <v>30</v>
      </c>
      <c r="B81" s="9"/>
      <c r="D81" s="2"/>
      <c r="E81" s="23"/>
    </row>
    <row r="82" spans="1:5" s="4" customFormat="1" x14ac:dyDescent="0.2">
      <c r="B82" s="9"/>
      <c r="D82" s="2"/>
      <c r="E82" s="23"/>
    </row>
  </sheetData>
  <mergeCells count="3">
    <mergeCell ref="C4:D4"/>
    <mergeCell ref="F4:H4"/>
    <mergeCell ref="B9:C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7"/>
  <sheetViews>
    <sheetView workbookViewId="0"/>
  </sheetViews>
  <sheetFormatPr defaultRowHeight="14.25" x14ac:dyDescent="0.2"/>
  <cols>
    <col min="1" max="1" width="61.28515625" style="2" customWidth="1"/>
    <col min="2" max="2" width="21.7109375" style="2" customWidth="1"/>
    <col min="3" max="3" width="22.28515625" style="2" customWidth="1"/>
    <col min="4" max="4" width="34.5703125" style="2" customWidth="1"/>
    <col min="5" max="5" width="18" style="2" bestFit="1" customWidth="1"/>
    <col min="6" max="6" width="19.7109375" style="2" bestFit="1" customWidth="1"/>
    <col min="7" max="7" width="18.85546875" style="2" bestFit="1" customWidth="1"/>
    <col min="8" max="16384" width="9.140625" style="2"/>
  </cols>
  <sheetData>
    <row r="1" spans="1:7" s="45" customFormat="1" ht="19.5" x14ac:dyDescent="0.25">
      <c r="A1" s="1" t="s">
        <v>34</v>
      </c>
    </row>
    <row r="3" spans="1:7" s="4" customFormat="1" ht="13.5" thickBot="1" x14ac:dyDescent="0.25">
      <c r="A3" s="3" t="s">
        <v>0</v>
      </c>
    </row>
    <row r="4" spans="1:7" s="4" customFormat="1" ht="27" thickTop="1" thickBot="1" x14ac:dyDescent="0.25">
      <c r="A4" s="5" t="s">
        <v>1</v>
      </c>
      <c r="B4" s="5" t="s">
        <v>2</v>
      </c>
      <c r="C4" s="190" t="s">
        <v>3</v>
      </c>
      <c r="D4" s="190"/>
      <c r="E4" s="5" t="s">
        <v>4</v>
      </c>
      <c r="F4" s="190" t="s">
        <v>5</v>
      </c>
      <c r="G4" s="190"/>
    </row>
    <row r="5" spans="1:7" s="4" customFormat="1" ht="78" thickTop="1" thickBot="1" x14ac:dyDescent="0.25">
      <c r="A5" s="6" t="s">
        <v>35</v>
      </c>
      <c r="B5" s="6" t="s">
        <v>6</v>
      </c>
      <c r="C5" s="6" t="s">
        <v>7</v>
      </c>
      <c r="D5" s="6" t="s">
        <v>109</v>
      </c>
      <c r="E5" s="24" t="s">
        <v>351</v>
      </c>
      <c r="F5" s="6" t="s">
        <v>282</v>
      </c>
      <c r="G5" s="6" t="s">
        <v>281</v>
      </c>
    </row>
    <row r="6" spans="1:7" s="4" customFormat="1" ht="13.5" thickTop="1" x14ac:dyDescent="0.2"/>
    <row r="7" spans="1:7" s="4" customFormat="1" ht="12.75" x14ac:dyDescent="0.2"/>
    <row r="8" spans="1:7" s="4" customFormat="1" ht="13.5" thickBot="1" x14ac:dyDescent="0.25">
      <c r="A8" s="3" t="s">
        <v>36</v>
      </c>
    </row>
    <row r="9" spans="1:7" s="4" customFormat="1" ht="93" customHeight="1" thickTop="1" thickBot="1" x14ac:dyDescent="0.25">
      <c r="A9" s="139" t="s">
        <v>10</v>
      </c>
      <c r="B9" s="191" t="s">
        <v>37</v>
      </c>
      <c r="C9" s="192"/>
    </row>
    <row r="10" spans="1:7" s="4" customFormat="1" ht="13.5" thickTop="1" x14ac:dyDescent="0.2"/>
    <row r="11" spans="1:7" s="4" customFormat="1" ht="12.75" x14ac:dyDescent="0.2"/>
    <row r="12" spans="1:7" s="4" customFormat="1" ht="13.5" thickBot="1" x14ac:dyDescent="0.25">
      <c r="A12" s="3" t="s">
        <v>12</v>
      </c>
    </row>
    <row r="13" spans="1:7" s="9" customFormat="1" ht="13.5" thickTop="1" x14ac:dyDescent="0.2">
      <c r="A13" s="27" t="s">
        <v>13</v>
      </c>
      <c r="B13" s="8" t="s">
        <v>14</v>
      </c>
    </row>
    <row r="14" spans="1:7" s="4" customFormat="1" ht="12.75" x14ac:dyDescent="0.2">
      <c r="A14" s="28" t="s">
        <v>382</v>
      </c>
      <c r="B14" s="29" t="s">
        <v>116</v>
      </c>
    </row>
    <row r="15" spans="1:7" s="4" customFormat="1" ht="13.5" thickBot="1" x14ac:dyDescent="0.25">
      <c r="A15" s="30"/>
      <c r="B15" s="31" t="s">
        <v>350</v>
      </c>
    </row>
    <row r="16" spans="1:7" s="4" customFormat="1" ht="13.5" thickTop="1" x14ac:dyDescent="0.2"/>
    <row r="17" spans="1:5" s="4" customFormat="1" ht="12.75" x14ac:dyDescent="0.2"/>
    <row r="18" spans="1:5" s="4" customFormat="1" ht="13.5" thickBot="1" x14ac:dyDescent="0.25">
      <c r="A18" s="3" t="s">
        <v>15</v>
      </c>
    </row>
    <row r="19" spans="1:5" s="9" customFormat="1" ht="15.75" customHeight="1" thickTop="1" x14ac:dyDescent="0.2">
      <c r="A19" s="10" t="s">
        <v>16</v>
      </c>
      <c r="B19" s="11" t="s">
        <v>17</v>
      </c>
      <c r="D19" s="10" t="s">
        <v>16</v>
      </c>
      <c r="E19" s="11" t="s">
        <v>17</v>
      </c>
    </row>
    <row r="20" spans="1:5" s="4" customFormat="1" ht="12.75" x14ac:dyDescent="0.2">
      <c r="A20" s="52" t="s">
        <v>119</v>
      </c>
      <c r="B20" s="53">
        <v>19.530621727883947</v>
      </c>
      <c r="D20" s="12" t="s">
        <v>120</v>
      </c>
      <c r="E20" s="13">
        <v>0.84350945192507665</v>
      </c>
    </row>
    <row r="21" spans="1:5" s="4" customFormat="1" ht="12.75" x14ac:dyDescent="0.2">
      <c r="A21" s="52" t="s">
        <v>134</v>
      </c>
      <c r="B21" s="53">
        <v>12.979528398575749</v>
      </c>
      <c r="D21" s="12" t="s">
        <v>367</v>
      </c>
      <c r="E21" s="13">
        <v>0.83226084742185347</v>
      </c>
    </row>
    <row r="22" spans="1:5" s="4" customFormat="1" ht="12.75" x14ac:dyDescent="0.2">
      <c r="A22" s="52" t="s">
        <v>123</v>
      </c>
      <c r="B22" s="53">
        <v>11.376166018266847</v>
      </c>
      <c r="D22" s="12" t="s">
        <v>319</v>
      </c>
      <c r="E22" s="13">
        <v>0.5589796781230173</v>
      </c>
    </row>
    <row r="23" spans="1:5" s="4" customFormat="1" ht="12.75" x14ac:dyDescent="0.2">
      <c r="A23" s="52" t="s">
        <v>147</v>
      </c>
      <c r="B23" s="53">
        <v>7.4843397354316235</v>
      </c>
      <c r="D23" s="12" t="s">
        <v>217</v>
      </c>
      <c r="E23" s="13">
        <v>0.47961174772657927</v>
      </c>
    </row>
    <row r="24" spans="1:5" s="4" customFormat="1" ht="12.75" x14ac:dyDescent="0.2">
      <c r="A24" s="52" t="s">
        <v>209</v>
      </c>
      <c r="B24" s="53">
        <v>6.5160916166270981</v>
      </c>
      <c r="D24" s="12" t="s">
        <v>219</v>
      </c>
      <c r="E24" s="13">
        <v>0.39009090713332062</v>
      </c>
    </row>
    <row r="25" spans="1:5" s="4" customFormat="1" ht="12.75" x14ac:dyDescent="0.2">
      <c r="A25" s="52" t="s">
        <v>122</v>
      </c>
      <c r="B25" s="53">
        <v>5.4584767614395959</v>
      </c>
      <c r="D25" s="12" t="s">
        <v>318</v>
      </c>
      <c r="E25" s="13">
        <v>0.10942368349124987</v>
      </c>
    </row>
    <row r="26" spans="1:5" s="4" customFormat="1" ht="12.75" x14ac:dyDescent="0.2">
      <c r="A26" s="52" t="s">
        <v>193</v>
      </c>
      <c r="B26" s="53">
        <v>4.2190260416215537</v>
      </c>
      <c r="D26" s="14" t="s">
        <v>99</v>
      </c>
      <c r="E26" s="55">
        <v>95.790840405228181</v>
      </c>
    </row>
    <row r="27" spans="1:5" s="4" customFormat="1" ht="12.75" x14ac:dyDescent="0.2">
      <c r="A27" s="52" t="s">
        <v>214</v>
      </c>
      <c r="B27" s="53">
        <v>3.983995977576583</v>
      </c>
      <c r="D27" s="12" t="s">
        <v>73</v>
      </c>
      <c r="E27" s="53">
        <v>4.2091595947718066</v>
      </c>
    </row>
    <row r="28" spans="1:5" s="4" customFormat="1" ht="13.5" thickBot="1" x14ac:dyDescent="0.25">
      <c r="A28" s="52" t="s">
        <v>215</v>
      </c>
      <c r="B28" s="53">
        <v>3.2571918837904148</v>
      </c>
      <c r="D28" s="34" t="s">
        <v>20</v>
      </c>
      <c r="E28" s="35">
        <f>E26+E27</f>
        <v>99.999999999999986</v>
      </c>
    </row>
    <row r="29" spans="1:5" s="4" customFormat="1" ht="13.5" thickTop="1" x14ac:dyDescent="0.2">
      <c r="A29" s="52" t="s">
        <v>197</v>
      </c>
      <c r="B29" s="53">
        <v>2.6560225009957574</v>
      </c>
    </row>
    <row r="30" spans="1:5" s="4" customFormat="1" ht="12.75" x14ac:dyDescent="0.2">
      <c r="A30" s="52" t="s">
        <v>218</v>
      </c>
      <c r="B30" s="53">
        <v>2.4721771809768089</v>
      </c>
    </row>
    <row r="31" spans="1:5" s="4" customFormat="1" ht="12.75" x14ac:dyDescent="0.2">
      <c r="A31" s="52" t="s">
        <v>139</v>
      </c>
      <c r="B31" s="53">
        <v>1.9397123690778637</v>
      </c>
    </row>
    <row r="32" spans="1:5" s="4" customFormat="1" ht="12.75" x14ac:dyDescent="0.2">
      <c r="A32" s="52" t="s">
        <v>121</v>
      </c>
      <c r="B32" s="53">
        <v>1.858515997240668</v>
      </c>
    </row>
    <row r="33" spans="1:5" s="4" customFormat="1" ht="12.75" x14ac:dyDescent="0.2">
      <c r="A33" s="52" t="s">
        <v>189</v>
      </c>
      <c r="B33" s="53">
        <v>1.6679371422244071</v>
      </c>
    </row>
    <row r="34" spans="1:5" s="4" customFormat="1" ht="12.75" x14ac:dyDescent="0.2">
      <c r="A34" s="52" t="s">
        <v>212</v>
      </c>
      <c r="B34" s="53">
        <v>1.4205023578166469</v>
      </c>
    </row>
    <row r="35" spans="1:5" s="4" customFormat="1" ht="12.75" x14ac:dyDescent="0.2">
      <c r="A35" s="52" t="s">
        <v>213</v>
      </c>
      <c r="B35" s="53">
        <v>1.335077981529027</v>
      </c>
    </row>
    <row r="36" spans="1:5" s="4" customFormat="1" ht="12.75" x14ac:dyDescent="0.2">
      <c r="A36" s="52" t="s">
        <v>184</v>
      </c>
      <c r="B36" s="53">
        <v>1.3146055213331609</v>
      </c>
    </row>
    <row r="37" spans="1:5" s="4" customFormat="1" ht="12.75" x14ac:dyDescent="0.2">
      <c r="A37" s="52" t="s">
        <v>216</v>
      </c>
      <c r="B37" s="53">
        <v>1.1744596091088138</v>
      </c>
    </row>
    <row r="38" spans="1:5" s="4" customFormat="1" ht="12.75" x14ac:dyDescent="0.2">
      <c r="A38" s="52" t="s">
        <v>202</v>
      </c>
      <c r="B38" s="53">
        <v>1.0690035240380322</v>
      </c>
    </row>
    <row r="39" spans="1:5" s="4" customFormat="1" ht="12.75" x14ac:dyDescent="0.2">
      <c r="A39" s="52" t="s">
        <v>220</v>
      </c>
      <c r="B39" s="53">
        <v>0.86351174385247953</v>
      </c>
    </row>
    <row r="40" spans="1:5" s="4" customFormat="1" ht="12.75" x14ac:dyDescent="0.2"/>
    <row r="41" spans="1:5" s="4" customFormat="1" ht="12.75" x14ac:dyDescent="0.2"/>
    <row r="42" spans="1:5" s="4" customFormat="1" ht="12.75" x14ac:dyDescent="0.2"/>
    <row r="43" spans="1:5" s="4" customFormat="1" ht="12.75" x14ac:dyDescent="0.2">
      <c r="A43" s="3" t="s">
        <v>374</v>
      </c>
      <c r="B43" s="3"/>
    </row>
    <row r="44" spans="1:5" s="4" customFormat="1" ht="12.75" x14ac:dyDescent="0.2">
      <c r="A44" s="22"/>
    </row>
    <row r="45" spans="1:5" s="9" customFormat="1" ht="12.75" x14ac:dyDescent="0.2">
      <c r="A45" s="65" t="s">
        <v>21</v>
      </c>
      <c r="B45" s="39" t="s">
        <v>22</v>
      </c>
      <c r="C45" s="39" t="s">
        <v>23</v>
      </c>
      <c r="D45" s="39" t="s">
        <v>24</v>
      </c>
      <c r="E45" s="39" t="s">
        <v>25</v>
      </c>
    </row>
    <row r="46" spans="1:5" s="4" customFormat="1" ht="12.75" x14ac:dyDescent="0.2">
      <c r="A46" s="40" t="s">
        <v>38</v>
      </c>
      <c r="B46" s="41"/>
      <c r="C46" s="41"/>
      <c r="D46" s="41"/>
      <c r="E46" s="41"/>
    </row>
    <row r="47" spans="1:5" s="4" customFormat="1" ht="12.75" x14ac:dyDescent="0.2">
      <c r="A47" s="57" t="s">
        <v>39</v>
      </c>
      <c r="B47" s="41">
        <v>14.448210315665676</v>
      </c>
      <c r="C47" s="41">
        <v>10.049339711689488</v>
      </c>
      <c r="D47" s="76">
        <v>12.506221513458794</v>
      </c>
      <c r="E47" s="41">
        <v>15.181191788651915</v>
      </c>
    </row>
    <row r="48" spans="1:5" s="4" customFormat="1" ht="12.75" x14ac:dyDescent="0.2">
      <c r="A48" s="57" t="s">
        <v>40</v>
      </c>
      <c r="B48" s="41">
        <v>15.435363244706579</v>
      </c>
      <c r="C48" s="41">
        <v>11.446577075886587</v>
      </c>
      <c r="D48" s="76">
        <v>13.732207284188448</v>
      </c>
      <c r="E48" s="41">
        <v>11.377623480160626</v>
      </c>
    </row>
    <row r="49" spans="1:5" s="4" customFormat="1" ht="12.75" x14ac:dyDescent="0.2">
      <c r="A49" s="20" t="s">
        <v>261</v>
      </c>
      <c r="B49" s="41"/>
      <c r="C49" s="41"/>
      <c r="D49" s="41"/>
      <c r="E49" s="41"/>
    </row>
    <row r="50" spans="1:5" s="4" customFormat="1" ht="12.75" x14ac:dyDescent="0.2">
      <c r="A50" s="57" t="s">
        <v>264</v>
      </c>
      <c r="B50" s="41">
        <v>13.786856065541443</v>
      </c>
      <c r="C50" s="41">
        <v>11.809081855941027</v>
      </c>
      <c r="D50" s="41">
        <v>16.019424854885898</v>
      </c>
      <c r="E50" s="41">
        <v>19.416951419441155</v>
      </c>
    </row>
    <row r="51" spans="1:5" s="4" customFormat="1" ht="12.75" x14ac:dyDescent="0.2"/>
    <row r="52" spans="1:5" s="4" customFormat="1" ht="12.75" x14ac:dyDescent="0.2"/>
    <row r="53" spans="1:5" s="4" customFormat="1" ht="12.75" x14ac:dyDescent="0.2">
      <c r="A53" s="22" t="s">
        <v>29</v>
      </c>
    </row>
    <row r="54" spans="1:5" s="4" customFormat="1" ht="12.75" x14ac:dyDescent="0.2">
      <c r="A54" s="4" t="s">
        <v>326</v>
      </c>
    </row>
    <row r="55" spans="1:5" s="4" customFormat="1" ht="12.75" x14ac:dyDescent="0.2">
      <c r="A55" s="4" t="s">
        <v>354</v>
      </c>
    </row>
    <row r="56" spans="1:5" s="4" customFormat="1" ht="12.75" x14ac:dyDescent="0.2">
      <c r="A56" s="4" t="s">
        <v>325</v>
      </c>
    </row>
    <row r="57" spans="1:5" s="4" customFormat="1" ht="12.75" x14ac:dyDescent="0.2">
      <c r="A57" s="4" t="s">
        <v>30</v>
      </c>
    </row>
  </sheetData>
  <mergeCells count="3">
    <mergeCell ref="C4:D4"/>
    <mergeCell ref="F4:G4"/>
    <mergeCell ref="B9:C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3"/>
  <sheetViews>
    <sheetView workbookViewId="0"/>
  </sheetViews>
  <sheetFormatPr defaultRowHeight="14.25" x14ac:dyDescent="0.2"/>
  <cols>
    <col min="1" max="1" width="48.7109375" style="2" customWidth="1"/>
    <col min="2" max="2" width="19" style="2" customWidth="1"/>
    <col min="3" max="3" width="20.42578125" style="2" customWidth="1"/>
    <col min="4" max="4" width="33" style="2" bestFit="1" customWidth="1"/>
    <col min="5" max="5" width="18.85546875" style="23" customWidth="1"/>
    <col min="6" max="6" width="26.5703125" style="2" customWidth="1"/>
    <col min="7" max="7" width="29.42578125" style="2" customWidth="1"/>
    <col min="8" max="16384" width="9.140625" style="2"/>
  </cols>
  <sheetData>
    <row r="1" spans="1:7" s="45" customFormat="1" ht="19.5" x14ac:dyDescent="0.25">
      <c r="A1" s="1" t="s">
        <v>49</v>
      </c>
      <c r="E1" s="86"/>
    </row>
    <row r="3" spans="1:7" s="4" customFormat="1" ht="13.5" thickBot="1" x14ac:dyDescent="0.25">
      <c r="A3" s="3" t="s">
        <v>0</v>
      </c>
      <c r="E3" s="9"/>
    </row>
    <row r="4" spans="1:7" s="4" customFormat="1" ht="27.75" customHeight="1" thickTop="1" thickBot="1" x14ac:dyDescent="0.25">
      <c r="A4" s="5" t="s">
        <v>1</v>
      </c>
      <c r="B4" s="5" t="s">
        <v>2</v>
      </c>
      <c r="C4" s="190" t="s">
        <v>3</v>
      </c>
      <c r="D4" s="190"/>
      <c r="E4" s="138" t="s">
        <v>4</v>
      </c>
      <c r="F4" s="190" t="s">
        <v>5</v>
      </c>
      <c r="G4" s="190"/>
    </row>
    <row r="5" spans="1:7" s="4" customFormat="1" ht="52.5" thickTop="1" thickBot="1" x14ac:dyDescent="0.25">
      <c r="A5" s="69" t="s">
        <v>50</v>
      </c>
      <c r="B5" s="7" t="s">
        <v>6</v>
      </c>
      <c r="C5" s="7" t="s">
        <v>7</v>
      </c>
      <c r="D5" s="7" t="s">
        <v>8</v>
      </c>
      <c r="E5" s="24" t="s">
        <v>269</v>
      </c>
      <c r="F5" s="69" t="s">
        <v>51</v>
      </c>
      <c r="G5" s="7" t="s">
        <v>52</v>
      </c>
    </row>
    <row r="6" spans="1:7" s="4" customFormat="1" ht="13.5" thickTop="1" x14ac:dyDescent="0.2">
      <c r="E6" s="9"/>
    </row>
    <row r="7" spans="1:7" s="4" customFormat="1" ht="12.75" x14ac:dyDescent="0.2">
      <c r="E7" s="9"/>
    </row>
    <row r="8" spans="1:7" s="4" customFormat="1" ht="13.5" thickBot="1" x14ac:dyDescent="0.25">
      <c r="A8" s="3" t="s">
        <v>36</v>
      </c>
      <c r="E8" s="9"/>
    </row>
    <row r="9" spans="1:7" s="4" customFormat="1" ht="56.25" customHeight="1" thickTop="1" thickBot="1" x14ac:dyDescent="0.25">
      <c r="A9" s="139" t="s">
        <v>10</v>
      </c>
      <c r="B9" s="191" t="s">
        <v>53</v>
      </c>
      <c r="C9" s="192"/>
      <c r="E9" s="9"/>
    </row>
    <row r="10" spans="1:7" s="4" customFormat="1" ht="13.5" thickTop="1" x14ac:dyDescent="0.2">
      <c r="E10" s="9"/>
    </row>
    <row r="11" spans="1:7" s="4" customFormat="1" ht="12.75" x14ac:dyDescent="0.2">
      <c r="E11" s="9"/>
    </row>
    <row r="12" spans="1:7" s="4" customFormat="1" ht="13.5" thickBot="1" x14ac:dyDescent="0.25">
      <c r="A12" s="3" t="s">
        <v>12</v>
      </c>
      <c r="E12" s="9"/>
    </row>
    <row r="13" spans="1:7" s="9" customFormat="1" ht="13.5" thickTop="1" x14ac:dyDescent="0.2">
      <c r="A13" s="46" t="s">
        <v>13</v>
      </c>
      <c r="B13" s="47" t="s">
        <v>14</v>
      </c>
    </row>
    <row r="14" spans="1:7" s="4" customFormat="1" ht="12.75" x14ac:dyDescent="0.2">
      <c r="A14" s="48" t="s">
        <v>383</v>
      </c>
      <c r="B14" s="49" t="s">
        <v>111</v>
      </c>
      <c r="E14" s="9"/>
    </row>
    <row r="15" spans="1:7" s="4" customFormat="1" ht="13.5" thickBot="1" x14ac:dyDescent="0.25">
      <c r="A15" s="50"/>
      <c r="B15" s="51" t="s">
        <v>112</v>
      </c>
      <c r="E15" s="9"/>
    </row>
    <row r="16" spans="1:7" s="4" customFormat="1" ht="13.5" thickTop="1" x14ac:dyDescent="0.2">
      <c r="A16" s="17"/>
      <c r="B16" s="17"/>
      <c r="E16" s="9"/>
    </row>
    <row r="17" spans="1:5" s="4" customFormat="1" ht="12.75" x14ac:dyDescent="0.2">
      <c r="E17" s="9"/>
    </row>
    <row r="18" spans="1:5" s="4" customFormat="1" ht="13.5" thickBot="1" x14ac:dyDescent="0.25">
      <c r="A18" s="3" t="s">
        <v>15</v>
      </c>
      <c r="E18" s="9"/>
    </row>
    <row r="19" spans="1:5" s="9" customFormat="1" ht="13.5" thickTop="1" x14ac:dyDescent="0.2">
      <c r="A19" s="10" t="s">
        <v>16</v>
      </c>
      <c r="B19" s="11" t="s">
        <v>17</v>
      </c>
      <c r="D19" s="10" t="s">
        <v>16</v>
      </c>
      <c r="E19" s="11" t="s">
        <v>17</v>
      </c>
    </row>
    <row r="20" spans="1:5" s="4" customFormat="1" ht="12.75" x14ac:dyDescent="0.2">
      <c r="A20" s="52" t="s">
        <v>308</v>
      </c>
      <c r="B20" s="53">
        <v>4.3511678423308275</v>
      </c>
      <c r="D20" s="52" t="s">
        <v>255</v>
      </c>
      <c r="E20" s="53">
        <v>0.94670999386066157</v>
      </c>
    </row>
    <row r="21" spans="1:5" s="4" customFormat="1" ht="12.75" x14ac:dyDescent="0.2">
      <c r="A21" s="52" t="s">
        <v>126</v>
      </c>
      <c r="B21" s="53">
        <v>4.1389860022151508</v>
      </c>
      <c r="D21" s="52" t="s">
        <v>131</v>
      </c>
      <c r="E21" s="53">
        <v>0.90969745390337542</v>
      </c>
    </row>
    <row r="22" spans="1:5" s="4" customFormat="1" ht="12.75" x14ac:dyDescent="0.2">
      <c r="A22" s="52" t="s">
        <v>355</v>
      </c>
      <c r="B22" s="53">
        <v>3.5376387349062295</v>
      </c>
      <c r="D22" s="52" t="s">
        <v>230</v>
      </c>
      <c r="E22" s="53">
        <v>0.88491990522387642</v>
      </c>
    </row>
    <row r="23" spans="1:5" s="4" customFormat="1" ht="12.75" x14ac:dyDescent="0.2">
      <c r="A23" s="52" t="s">
        <v>129</v>
      </c>
      <c r="B23" s="53">
        <v>3.4279222636894815</v>
      </c>
      <c r="D23" s="52" t="s">
        <v>363</v>
      </c>
      <c r="E23" s="53">
        <v>0.87802045260207184</v>
      </c>
    </row>
    <row r="24" spans="1:5" s="4" customFormat="1" ht="12.75" x14ac:dyDescent="0.2">
      <c r="A24" s="52" t="s">
        <v>125</v>
      </c>
      <c r="B24" s="53">
        <v>3.412358453278483</v>
      </c>
      <c r="D24" s="52" t="s">
        <v>232</v>
      </c>
      <c r="E24" s="53">
        <v>0.87080963003502176</v>
      </c>
    </row>
    <row r="25" spans="1:5" s="4" customFormat="1" ht="12.75" x14ac:dyDescent="0.2">
      <c r="A25" s="52" t="s">
        <v>222</v>
      </c>
      <c r="B25" s="53">
        <v>3.3888756982063719</v>
      </c>
      <c r="D25" s="52" t="s">
        <v>156</v>
      </c>
      <c r="E25" s="53">
        <v>0.87002733342520699</v>
      </c>
    </row>
    <row r="26" spans="1:5" s="4" customFormat="1" ht="12.75" x14ac:dyDescent="0.2">
      <c r="A26" s="52" t="s">
        <v>142</v>
      </c>
      <c r="B26" s="53">
        <v>3.266141667400499</v>
      </c>
      <c r="D26" s="52" t="s">
        <v>237</v>
      </c>
      <c r="E26" s="53">
        <v>0.84820854640472698</v>
      </c>
    </row>
    <row r="27" spans="1:5" s="4" customFormat="1" ht="12.75" x14ac:dyDescent="0.2">
      <c r="A27" s="52" t="s">
        <v>320</v>
      </c>
      <c r="B27" s="53">
        <v>3.0112725972455912</v>
      </c>
      <c r="D27" s="52" t="s">
        <v>258</v>
      </c>
      <c r="E27" s="53">
        <v>0.84811494523008724</v>
      </c>
    </row>
    <row r="28" spans="1:5" s="4" customFormat="1" ht="12.75" x14ac:dyDescent="0.2">
      <c r="A28" s="52" t="s">
        <v>165</v>
      </c>
      <c r="B28" s="53">
        <v>2.9429946837941974</v>
      </c>
      <c r="D28" s="52" t="s">
        <v>133</v>
      </c>
      <c r="E28" s="53">
        <v>0.81149599889141477</v>
      </c>
    </row>
    <row r="29" spans="1:5" s="4" customFormat="1" ht="12.75" x14ac:dyDescent="0.2">
      <c r="A29" s="52" t="s">
        <v>211</v>
      </c>
      <c r="B29" s="53">
        <v>2.9249253777897612</v>
      </c>
      <c r="D29" s="52" t="s">
        <v>167</v>
      </c>
      <c r="E29" s="53">
        <v>0.81003563716850835</v>
      </c>
    </row>
    <row r="30" spans="1:5" s="4" customFormat="1" ht="12.75" x14ac:dyDescent="0.2">
      <c r="A30" s="52" t="s">
        <v>178</v>
      </c>
      <c r="B30" s="53">
        <v>2.9216699859931143</v>
      </c>
      <c r="D30" s="52" t="s">
        <v>231</v>
      </c>
      <c r="E30" s="53">
        <v>0.80986915206035026</v>
      </c>
    </row>
    <row r="31" spans="1:5" s="4" customFormat="1" ht="12.75" x14ac:dyDescent="0.2">
      <c r="A31" s="52" t="s">
        <v>179</v>
      </c>
      <c r="B31" s="53">
        <v>2.616682513296853</v>
      </c>
      <c r="D31" s="52" t="s">
        <v>136</v>
      </c>
      <c r="E31" s="53">
        <v>0.80541144706217305</v>
      </c>
    </row>
    <row r="32" spans="1:5" s="4" customFormat="1" ht="12.75" x14ac:dyDescent="0.2">
      <c r="A32" s="52" t="s">
        <v>206</v>
      </c>
      <c r="B32" s="53">
        <v>2.3914081409530756</v>
      </c>
      <c r="D32" s="52" t="s">
        <v>145</v>
      </c>
      <c r="E32" s="53">
        <v>0.7762172882398356</v>
      </c>
    </row>
    <row r="33" spans="1:5" s="4" customFormat="1" ht="12.75" x14ac:dyDescent="0.2">
      <c r="A33" s="52" t="s">
        <v>153</v>
      </c>
      <c r="B33" s="53">
        <v>2.3828868849597251</v>
      </c>
      <c r="D33" s="52" t="s">
        <v>137</v>
      </c>
      <c r="E33" s="53">
        <v>0.77371226812406269</v>
      </c>
    </row>
    <row r="34" spans="1:5" s="4" customFormat="1" ht="12.75" x14ac:dyDescent="0.2">
      <c r="A34" s="52" t="s">
        <v>148</v>
      </c>
      <c r="B34" s="53">
        <v>2.3673609089857917</v>
      </c>
      <c r="D34" s="52" t="s">
        <v>234</v>
      </c>
      <c r="E34" s="53">
        <v>0.74942407086865481</v>
      </c>
    </row>
    <row r="35" spans="1:5" s="4" customFormat="1" ht="12.75" x14ac:dyDescent="0.2">
      <c r="A35" s="52" t="s">
        <v>207</v>
      </c>
      <c r="B35" s="53">
        <v>2.3415574153558154</v>
      </c>
      <c r="D35" s="52" t="s">
        <v>236</v>
      </c>
      <c r="E35" s="53">
        <v>0.65182540266659672</v>
      </c>
    </row>
    <row r="36" spans="1:5" s="4" customFormat="1" ht="12.75" x14ac:dyDescent="0.2">
      <c r="A36" s="52" t="s">
        <v>356</v>
      </c>
      <c r="B36" s="53">
        <v>2.3278027974604392</v>
      </c>
      <c r="D36" s="52" t="s">
        <v>176</v>
      </c>
      <c r="E36" s="53">
        <v>0.63610279969680772</v>
      </c>
    </row>
    <row r="37" spans="1:5" s="4" customFormat="1" ht="12.75" x14ac:dyDescent="0.2">
      <c r="A37" s="52" t="s">
        <v>173</v>
      </c>
      <c r="B37" s="53">
        <v>2.2389651958083823</v>
      </c>
      <c r="D37" s="52" t="s">
        <v>185</v>
      </c>
      <c r="E37" s="53">
        <v>0.61727145582735798</v>
      </c>
    </row>
    <row r="38" spans="1:5" s="4" customFormat="1" ht="12.75" x14ac:dyDescent="0.2">
      <c r="A38" s="52" t="s">
        <v>227</v>
      </c>
      <c r="B38" s="53">
        <v>2.0151140469855999</v>
      </c>
      <c r="D38" s="52" t="s">
        <v>226</v>
      </c>
      <c r="E38" s="53">
        <v>0.52809738580187782</v>
      </c>
    </row>
    <row r="39" spans="1:5" s="4" customFormat="1" ht="12.75" x14ac:dyDescent="0.2">
      <c r="A39" s="52" t="s">
        <v>221</v>
      </c>
      <c r="B39" s="53">
        <v>1.9730942857000673</v>
      </c>
      <c r="D39" s="52" t="s">
        <v>239</v>
      </c>
      <c r="E39" s="53">
        <v>0.48603498435859538</v>
      </c>
    </row>
    <row r="40" spans="1:5" s="4" customFormat="1" ht="12.75" x14ac:dyDescent="0.2">
      <c r="A40" s="52" t="s">
        <v>200</v>
      </c>
      <c r="B40" s="53">
        <v>1.9020974551089964</v>
      </c>
      <c r="D40" s="52" t="s">
        <v>188</v>
      </c>
      <c r="E40" s="53">
        <v>0.46993835027984171</v>
      </c>
    </row>
    <row r="41" spans="1:5" s="4" customFormat="1" ht="12.75" x14ac:dyDescent="0.2">
      <c r="A41" s="52" t="s">
        <v>174</v>
      </c>
      <c r="B41" s="53">
        <v>1.8304548579233688</v>
      </c>
      <c r="D41" s="52" t="s">
        <v>340</v>
      </c>
      <c r="E41" s="53">
        <v>0.45217925948917836</v>
      </c>
    </row>
    <row r="42" spans="1:5" s="4" customFormat="1" ht="12.75" x14ac:dyDescent="0.2">
      <c r="A42" s="52" t="s">
        <v>224</v>
      </c>
      <c r="B42" s="53">
        <v>1.8199999870982526</v>
      </c>
      <c r="D42" s="54" t="s">
        <v>99</v>
      </c>
      <c r="E42" s="55">
        <v>96.398139094615047</v>
      </c>
    </row>
    <row r="43" spans="1:5" s="4" customFormat="1" ht="12.75" x14ac:dyDescent="0.2">
      <c r="A43" s="52" t="s">
        <v>135</v>
      </c>
      <c r="B43" s="53">
        <v>1.7932300511513157</v>
      </c>
      <c r="D43" s="52" t="s">
        <v>73</v>
      </c>
      <c r="E43" s="53">
        <v>3.6018609053849646</v>
      </c>
    </row>
    <row r="44" spans="1:5" s="4" customFormat="1" ht="13.5" thickBot="1" x14ac:dyDescent="0.25">
      <c r="A44" s="32" t="s">
        <v>225</v>
      </c>
      <c r="B44" s="53">
        <v>1.5588080828785191</v>
      </c>
      <c r="D44" s="34" t="s">
        <v>20</v>
      </c>
      <c r="E44" s="35">
        <f>E42+E43</f>
        <v>100.00000000000001</v>
      </c>
    </row>
    <row r="45" spans="1:5" s="4" customFormat="1" ht="13.5" thickTop="1" x14ac:dyDescent="0.2">
      <c r="A45" s="32" t="s">
        <v>181</v>
      </c>
      <c r="B45" s="53">
        <v>1.4714724302637179</v>
      </c>
    </row>
    <row r="46" spans="1:5" s="4" customFormat="1" ht="12.75" x14ac:dyDescent="0.2">
      <c r="A46" s="32" t="s">
        <v>309</v>
      </c>
      <c r="B46" s="53">
        <v>1.3565012685753952</v>
      </c>
    </row>
    <row r="47" spans="1:5" s="4" customFormat="1" ht="12.75" x14ac:dyDescent="0.2">
      <c r="A47" s="32" t="s">
        <v>223</v>
      </c>
      <c r="B47" s="53">
        <v>1.2765360292096584</v>
      </c>
    </row>
    <row r="48" spans="1:5" s="4" customFormat="1" ht="12.75" x14ac:dyDescent="0.2">
      <c r="A48" s="32" t="s">
        <v>172</v>
      </c>
      <c r="B48" s="53">
        <v>1.2474665983676783</v>
      </c>
    </row>
    <row r="49" spans="1:5" s="4" customFormat="1" ht="12.75" x14ac:dyDescent="0.2">
      <c r="A49" s="32" t="s">
        <v>233</v>
      </c>
      <c r="B49" s="53">
        <v>1.2419905900243555</v>
      </c>
    </row>
    <row r="50" spans="1:5" s="4" customFormat="1" ht="12.75" x14ac:dyDescent="0.2">
      <c r="A50" s="32" t="s">
        <v>339</v>
      </c>
      <c r="B50" s="53">
        <v>1.219124733259993</v>
      </c>
    </row>
    <row r="51" spans="1:5" s="4" customFormat="1" ht="12.75" x14ac:dyDescent="0.2">
      <c r="A51" s="32" t="s">
        <v>228</v>
      </c>
      <c r="B51" s="53">
        <v>1.1611084768882416</v>
      </c>
      <c r="D51" s="17"/>
      <c r="E51" s="68"/>
    </row>
    <row r="52" spans="1:5" s="4" customFormat="1" ht="12.75" x14ac:dyDescent="0.2">
      <c r="A52" s="32" t="s">
        <v>124</v>
      </c>
      <c r="B52" s="53">
        <v>1.1556710161984807</v>
      </c>
      <c r="E52" s="9"/>
    </row>
    <row r="53" spans="1:5" s="4" customFormat="1" ht="12.75" x14ac:dyDescent="0.2">
      <c r="A53" s="32" t="s">
        <v>175</v>
      </c>
      <c r="B53" s="53">
        <v>1.0053227709259434</v>
      </c>
      <c r="E53" s="9"/>
    </row>
    <row r="54" spans="1:5" s="4" customFormat="1" ht="12.75" x14ac:dyDescent="0.2">
      <c r="A54" s="32" t="s">
        <v>187</v>
      </c>
      <c r="B54" s="53">
        <v>0.98202270116529367</v>
      </c>
      <c r="E54" s="9"/>
    </row>
    <row r="55" spans="1:5" s="4" customFormat="1" ht="12.75" x14ac:dyDescent="0.2">
      <c r="A55" s="32" t="s">
        <v>311</v>
      </c>
      <c r="B55" s="53">
        <v>0.96338278800007326</v>
      </c>
      <c r="E55" s="9"/>
    </row>
    <row r="56" spans="1:5" s="4" customFormat="1" ht="12.75" x14ac:dyDescent="0.2">
      <c r="A56" s="17"/>
      <c r="B56" s="68"/>
      <c r="E56" s="9"/>
    </row>
    <row r="57" spans="1:5" s="4" customFormat="1" ht="12.75" x14ac:dyDescent="0.2">
      <c r="E57" s="9"/>
    </row>
    <row r="58" spans="1:5" s="4" customFormat="1" ht="12.75" x14ac:dyDescent="0.2">
      <c r="E58" s="9"/>
    </row>
    <row r="59" spans="1:5" s="4" customFormat="1" ht="12.75" x14ac:dyDescent="0.2">
      <c r="A59" s="3" t="s">
        <v>376</v>
      </c>
      <c r="B59" s="3"/>
      <c r="E59" s="9"/>
    </row>
    <row r="60" spans="1:5" s="4" customFormat="1" ht="12.75" x14ac:dyDescent="0.2">
      <c r="A60" s="22"/>
      <c r="E60" s="9"/>
    </row>
    <row r="61" spans="1:5" s="4" customFormat="1" ht="12.75" x14ac:dyDescent="0.2">
      <c r="A61" s="65" t="s">
        <v>21</v>
      </c>
      <c r="B61" s="39" t="s">
        <v>22</v>
      </c>
      <c r="C61" s="39" t="s">
        <v>23</v>
      </c>
      <c r="D61" s="39" t="s">
        <v>24</v>
      </c>
      <c r="E61" s="39" t="s">
        <v>25</v>
      </c>
    </row>
    <row r="62" spans="1:5" s="4" customFormat="1" ht="12.75" x14ac:dyDescent="0.2">
      <c r="A62" s="40" t="s">
        <v>26</v>
      </c>
      <c r="B62" s="41"/>
      <c r="C62" s="41"/>
      <c r="D62" s="41"/>
      <c r="E62" s="41"/>
    </row>
    <row r="63" spans="1:5" s="4" customFormat="1" ht="12.75" x14ac:dyDescent="0.2">
      <c r="A63" s="57" t="s">
        <v>54</v>
      </c>
      <c r="B63" s="41">
        <v>20.847543247530798</v>
      </c>
      <c r="C63" s="41">
        <v>9.3193486800240208</v>
      </c>
      <c r="D63" s="76">
        <v>18.173479755518397</v>
      </c>
      <c r="E63" s="41">
        <v>19.916723276943451</v>
      </c>
    </row>
    <row r="64" spans="1:5" s="4" customFormat="1" ht="12.75" x14ac:dyDescent="0.2">
      <c r="A64" s="57" t="s">
        <v>55</v>
      </c>
      <c r="B64" s="41">
        <v>21.775168092821893</v>
      </c>
      <c r="C64" s="41">
        <v>10.242723110030605</v>
      </c>
      <c r="D64" s="76">
        <v>19.07951420042604</v>
      </c>
      <c r="E64" s="41">
        <v>16.971812996923319</v>
      </c>
    </row>
    <row r="65" spans="1:8" s="4" customFormat="1" ht="12.75" x14ac:dyDescent="0.2">
      <c r="A65" s="20" t="s">
        <v>261</v>
      </c>
      <c r="B65" s="41"/>
      <c r="C65" s="41"/>
      <c r="D65" s="41"/>
      <c r="E65" s="41"/>
    </row>
    <row r="66" spans="1:8" s="4" customFormat="1" ht="12.75" x14ac:dyDescent="0.2">
      <c r="A66" s="57" t="s">
        <v>265</v>
      </c>
      <c r="B66" s="41">
        <v>20.658312701423085</v>
      </c>
      <c r="C66" s="41">
        <v>11.50048680516913</v>
      </c>
      <c r="D66" s="41">
        <v>18.967584566948425</v>
      </c>
      <c r="E66" s="41">
        <v>17.833675795346473</v>
      </c>
      <c r="F66" s="44"/>
      <c r="G66" s="44"/>
      <c r="H66" s="44"/>
    </row>
    <row r="67" spans="1:8" s="4" customFormat="1" x14ac:dyDescent="0.2">
      <c r="D67" s="2"/>
      <c r="E67" s="23"/>
    </row>
    <row r="68" spans="1:8" s="4" customFormat="1" x14ac:dyDescent="0.2">
      <c r="D68" s="2"/>
      <c r="E68" s="23"/>
    </row>
    <row r="69" spans="1:8" s="4" customFormat="1" x14ac:dyDescent="0.2">
      <c r="A69" s="22" t="s">
        <v>29</v>
      </c>
      <c r="D69" s="2"/>
      <c r="E69" s="23"/>
    </row>
    <row r="70" spans="1:8" s="4" customFormat="1" x14ac:dyDescent="0.2">
      <c r="A70" s="4" t="s">
        <v>326</v>
      </c>
      <c r="D70" s="2"/>
      <c r="E70" s="23"/>
    </row>
    <row r="71" spans="1:8" s="4" customFormat="1" x14ac:dyDescent="0.2">
      <c r="A71" s="4" t="s">
        <v>354</v>
      </c>
      <c r="D71" s="2"/>
      <c r="E71" s="23"/>
    </row>
    <row r="72" spans="1:8" s="4" customFormat="1" x14ac:dyDescent="0.2">
      <c r="A72" s="4" t="s">
        <v>325</v>
      </c>
      <c r="D72" s="2"/>
      <c r="E72" s="23"/>
    </row>
    <row r="73" spans="1:8" s="4" customFormat="1" x14ac:dyDescent="0.2">
      <c r="A73" s="4" t="s">
        <v>30</v>
      </c>
      <c r="D73" s="2"/>
      <c r="E73" s="23"/>
    </row>
  </sheetData>
  <mergeCells count="3">
    <mergeCell ref="C4:D4"/>
    <mergeCell ref="F4:G4"/>
    <mergeCell ref="B9:C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94"/>
  <sheetViews>
    <sheetView zoomScale="95" zoomScaleNormal="95" workbookViewId="0"/>
  </sheetViews>
  <sheetFormatPr defaultRowHeight="14.25" x14ac:dyDescent="0.2"/>
  <cols>
    <col min="1" max="1" width="54.28515625" style="2" customWidth="1"/>
    <col min="2" max="2" width="20.42578125" style="2" bestFit="1" customWidth="1"/>
    <col min="3" max="3" width="13.28515625" style="2" customWidth="1"/>
    <col min="4" max="4" width="38.42578125" style="2" customWidth="1"/>
    <col min="5" max="5" width="19" style="2" bestFit="1" customWidth="1"/>
    <col min="6" max="6" width="19.7109375" style="2" bestFit="1" customWidth="1"/>
    <col min="7" max="7" width="20.28515625" style="2" customWidth="1"/>
    <col min="8" max="8" width="20.7109375" style="2" bestFit="1" customWidth="1"/>
    <col min="9" max="16384" width="9.140625" style="2"/>
  </cols>
  <sheetData>
    <row r="1" spans="1:8" ht="19.5" x14ac:dyDescent="0.25">
      <c r="A1" s="1" t="s">
        <v>341</v>
      </c>
    </row>
    <row r="3" spans="1:8" s="4" customFormat="1" ht="13.5" thickBot="1" x14ac:dyDescent="0.25">
      <c r="A3" s="3" t="s">
        <v>0</v>
      </c>
    </row>
    <row r="4" spans="1:8" s="4" customFormat="1" ht="27" thickTop="1" thickBot="1" x14ac:dyDescent="0.25">
      <c r="A4" s="5" t="s">
        <v>1</v>
      </c>
      <c r="B4" s="5" t="s">
        <v>2</v>
      </c>
      <c r="C4" s="190" t="s">
        <v>3</v>
      </c>
      <c r="D4" s="190"/>
      <c r="E4" s="5" t="s">
        <v>4</v>
      </c>
      <c r="F4" s="193" t="s">
        <v>5</v>
      </c>
      <c r="G4" s="194"/>
      <c r="H4" s="195"/>
    </row>
    <row r="5" spans="1:8" s="4" customFormat="1" ht="52.5" thickTop="1" thickBot="1" x14ac:dyDescent="0.25">
      <c r="A5" s="6" t="s">
        <v>104</v>
      </c>
      <c r="B5" s="6" t="s">
        <v>105</v>
      </c>
      <c r="C5" s="6" t="s">
        <v>7</v>
      </c>
      <c r="D5" s="6" t="s">
        <v>106</v>
      </c>
      <c r="E5" s="24" t="s">
        <v>270</v>
      </c>
      <c r="F5" s="6" t="s">
        <v>292</v>
      </c>
      <c r="G5" s="6" t="s">
        <v>291</v>
      </c>
      <c r="H5" s="6" t="s">
        <v>280</v>
      </c>
    </row>
    <row r="6" spans="1:8" s="4" customFormat="1" ht="13.5" thickTop="1" x14ac:dyDescent="0.2"/>
    <row r="7" spans="1:8" s="4" customFormat="1" ht="12.75" x14ac:dyDescent="0.2"/>
    <row r="8" spans="1:8" s="4" customFormat="1" ht="13.5" thickBot="1" x14ac:dyDescent="0.25">
      <c r="A8" s="3" t="s">
        <v>36</v>
      </c>
    </row>
    <row r="9" spans="1:8" s="4" customFormat="1" ht="45" customHeight="1" thickTop="1" thickBot="1" x14ac:dyDescent="0.3">
      <c r="A9" s="139" t="s">
        <v>10</v>
      </c>
      <c r="B9" s="191" t="s">
        <v>56</v>
      </c>
      <c r="C9" s="196"/>
      <c r="D9" s="197"/>
    </row>
    <row r="10" spans="1:8" s="4" customFormat="1" ht="13.5" thickTop="1" x14ac:dyDescent="0.2"/>
    <row r="11" spans="1:8" s="4" customFormat="1" ht="12.75" x14ac:dyDescent="0.2"/>
    <row r="12" spans="1:8" s="4" customFormat="1" ht="13.5" thickBot="1" x14ac:dyDescent="0.25">
      <c r="A12" s="3" t="s">
        <v>57</v>
      </c>
    </row>
    <row r="13" spans="1:8" s="9" customFormat="1" ht="13.5" thickTop="1" x14ac:dyDescent="0.2">
      <c r="A13" s="46" t="s">
        <v>13</v>
      </c>
      <c r="B13" s="47" t="s">
        <v>14</v>
      </c>
    </row>
    <row r="14" spans="1:8" s="4" customFormat="1" ht="12.75" x14ac:dyDescent="0.2">
      <c r="A14" s="48" t="s">
        <v>384</v>
      </c>
      <c r="B14" s="49" t="s">
        <v>299</v>
      </c>
    </row>
    <row r="15" spans="1:8" s="4" customFormat="1" ht="13.5" thickBot="1" x14ac:dyDescent="0.25">
      <c r="A15" s="50"/>
      <c r="B15" s="51" t="s">
        <v>300</v>
      </c>
    </row>
    <row r="16" spans="1:8" s="4" customFormat="1" ht="13.5" thickTop="1" x14ac:dyDescent="0.2"/>
    <row r="17" spans="1:5" s="4" customFormat="1" ht="12.75" x14ac:dyDescent="0.2"/>
    <row r="18" spans="1:5" s="4" customFormat="1" ht="13.5" thickBot="1" x14ac:dyDescent="0.25">
      <c r="A18" s="3" t="s">
        <v>15</v>
      </c>
    </row>
    <row r="19" spans="1:5" s="9" customFormat="1" ht="13.5" thickTop="1" x14ac:dyDescent="0.2">
      <c r="A19" s="10" t="s">
        <v>16</v>
      </c>
      <c r="B19" s="11" t="s">
        <v>17</v>
      </c>
      <c r="D19" s="10" t="s">
        <v>16</v>
      </c>
      <c r="E19" s="177" t="s">
        <v>17</v>
      </c>
    </row>
    <row r="20" spans="1:5" s="4" customFormat="1" ht="12.75" x14ac:dyDescent="0.2">
      <c r="A20" s="52" t="s">
        <v>119</v>
      </c>
      <c r="B20" s="53">
        <v>5.080906102936388</v>
      </c>
      <c r="D20" s="32" t="s">
        <v>136</v>
      </c>
      <c r="E20" s="53">
        <v>0.88644130708798541</v>
      </c>
    </row>
    <row r="21" spans="1:5" s="4" customFormat="1" ht="12.75" x14ac:dyDescent="0.2">
      <c r="A21" s="52" t="s">
        <v>118</v>
      </c>
      <c r="B21" s="53">
        <v>4.8080534272785496</v>
      </c>
      <c r="D21" s="32" t="s">
        <v>185</v>
      </c>
      <c r="E21" s="53">
        <v>0.84553095300593362</v>
      </c>
    </row>
    <row r="22" spans="1:5" s="4" customFormat="1" ht="12.75" x14ac:dyDescent="0.2">
      <c r="A22" s="52" t="s">
        <v>121</v>
      </c>
      <c r="B22" s="53">
        <v>4.5243337437412876</v>
      </c>
      <c r="D22" s="32" t="s">
        <v>196</v>
      </c>
      <c r="E22" s="53">
        <v>0.83823037715638227</v>
      </c>
    </row>
    <row r="23" spans="1:5" s="4" customFormat="1" ht="12.75" x14ac:dyDescent="0.2">
      <c r="A23" s="52" t="s">
        <v>130</v>
      </c>
      <c r="B23" s="53">
        <v>2.7020935301411835</v>
      </c>
      <c r="D23" s="32" t="s">
        <v>236</v>
      </c>
      <c r="E23" s="53">
        <v>0.83368024466597079</v>
      </c>
    </row>
    <row r="24" spans="1:5" s="4" customFormat="1" ht="12.75" x14ac:dyDescent="0.2">
      <c r="A24" s="52" t="s">
        <v>117</v>
      </c>
      <c r="B24" s="53">
        <v>2.6418543008965267</v>
      </c>
      <c r="D24" s="32" t="s">
        <v>337</v>
      </c>
      <c r="E24" s="53">
        <v>0.80078986593558921</v>
      </c>
    </row>
    <row r="25" spans="1:5" s="4" customFormat="1" ht="12.75" x14ac:dyDescent="0.2">
      <c r="A25" s="52" t="s">
        <v>308</v>
      </c>
      <c r="B25" s="53">
        <v>2.5846054085754422</v>
      </c>
      <c r="D25" s="32" t="s">
        <v>311</v>
      </c>
      <c r="E25" s="53">
        <v>0.77943859823111394</v>
      </c>
    </row>
    <row r="26" spans="1:5" s="4" customFormat="1" ht="12.75" x14ac:dyDescent="0.2">
      <c r="A26" s="52" t="s">
        <v>319</v>
      </c>
      <c r="B26" s="53">
        <v>2.4481317462717698</v>
      </c>
      <c r="D26" s="32" t="s">
        <v>358</v>
      </c>
      <c r="E26" s="53">
        <v>0.76107578346933769</v>
      </c>
    </row>
    <row r="27" spans="1:5" s="4" customFormat="1" ht="12.75" x14ac:dyDescent="0.2">
      <c r="A27" s="52" t="s">
        <v>309</v>
      </c>
      <c r="B27" s="53">
        <v>2.4259036963645291</v>
      </c>
      <c r="D27" s="32" t="s">
        <v>217</v>
      </c>
      <c r="E27" s="53">
        <v>0.75308620488368494</v>
      </c>
    </row>
    <row r="28" spans="1:5" s="4" customFormat="1" ht="12.75" x14ac:dyDescent="0.2">
      <c r="A28" s="52" t="s">
        <v>141</v>
      </c>
      <c r="B28" s="53">
        <v>2.3917218721786484</v>
      </c>
      <c r="D28" s="32" t="s">
        <v>365</v>
      </c>
      <c r="E28" s="53">
        <v>0.71737492565874739</v>
      </c>
    </row>
    <row r="29" spans="1:5" s="4" customFormat="1" ht="12.75" x14ac:dyDescent="0.2">
      <c r="A29" s="52" t="s">
        <v>151</v>
      </c>
      <c r="B29" s="53">
        <v>2.3651552111558702</v>
      </c>
      <c r="D29" s="32" t="s">
        <v>207</v>
      </c>
      <c r="E29" s="53">
        <v>0.66945994943883103</v>
      </c>
    </row>
    <row r="30" spans="1:5" s="4" customFormat="1" ht="12.75" x14ac:dyDescent="0.2">
      <c r="A30" s="52" t="s">
        <v>123</v>
      </c>
      <c r="B30" s="53">
        <v>2.304096328382168</v>
      </c>
      <c r="D30" s="32" t="s">
        <v>333</v>
      </c>
      <c r="E30" s="53">
        <v>0.57684461200374948</v>
      </c>
    </row>
    <row r="31" spans="1:5" s="4" customFormat="1" ht="12.75" x14ac:dyDescent="0.2">
      <c r="A31" s="52" t="s">
        <v>129</v>
      </c>
      <c r="B31" s="53">
        <v>2.183168282696188</v>
      </c>
      <c r="D31" s="32" t="s">
        <v>143</v>
      </c>
      <c r="E31" s="53">
        <v>0.52573944691915031</v>
      </c>
    </row>
    <row r="32" spans="1:5" s="4" customFormat="1" ht="12.75" x14ac:dyDescent="0.2">
      <c r="A32" s="52" t="s">
        <v>355</v>
      </c>
      <c r="B32" s="53">
        <v>2.1479022228316662</v>
      </c>
      <c r="D32" s="32" t="s">
        <v>122</v>
      </c>
      <c r="E32" s="53">
        <v>0.48557029402831881</v>
      </c>
    </row>
    <row r="33" spans="1:6" s="4" customFormat="1" ht="12.75" x14ac:dyDescent="0.2">
      <c r="A33" s="52" t="s">
        <v>142</v>
      </c>
      <c r="B33" s="53">
        <v>2.0574876749929141</v>
      </c>
      <c r="D33" s="32" t="s">
        <v>162</v>
      </c>
      <c r="E33" s="53">
        <v>0.4822779202906412</v>
      </c>
    </row>
    <row r="34" spans="1:6" s="4" customFormat="1" ht="12.75" x14ac:dyDescent="0.2">
      <c r="A34" s="52" t="s">
        <v>170</v>
      </c>
      <c r="B34" s="53">
        <v>2.0116903120197622</v>
      </c>
      <c r="D34" s="32" t="s">
        <v>198</v>
      </c>
      <c r="E34" s="53">
        <v>0.48004488743957846</v>
      </c>
    </row>
    <row r="35" spans="1:6" s="4" customFormat="1" ht="12.75" x14ac:dyDescent="0.2">
      <c r="A35" s="52" t="s">
        <v>135</v>
      </c>
      <c r="B35" s="53">
        <v>2.004594640179433</v>
      </c>
      <c r="D35" s="32" t="s">
        <v>336</v>
      </c>
      <c r="E35" s="53">
        <v>0.45581089467420405</v>
      </c>
    </row>
    <row r="36" spans="1:6" s="4" customFormat="1" ht="12.75" x14ac:dyDescent="0.2">
      <c r="A36" s="52" t="s">
        <v>133</v>
      </c>
      <c r="B36" s="53">
        <v>1.8995434824344106</v>
      </c>
      <c r="D36" s="32" t="s">
        <v>154</v>
      </c>
      <c r="E36" s="53">
        <v>0.31586204687694847</v>
      </c>
    </row>
    <row r="37" spans="1:6" s="4" customFormat="1" ht="12.75" x14ac:dyDescent="0.2">
      <c r="A37" s="52" t="s">
        <v>320</v>
      </c>
      <c r="B37" s="53">
        <v>1.8485981745327988</v>
      </c>
      <c r="D37" s="32" t="s">
        <v>318</v>
      </c>
      <c r="E37" s="53">
        <v>8.1596505067237521E-2</v>
      </c>
    </row>
    <row r="38" spans="1:6" s="4" customFormat="1" ht="12.75" x14ac:dyDescent="0.2">
      <c r="A38" s="52" t="s">
        <v>201</v>
      </c>
      <c r="B38" s="53">
        <v>1.7176703520432508</v>
      </c>
      <c r="D38" s="32" t="s">
        <v>362</v>
      </c>
      <c r="E38" s="53">
        <v>1.084466442865723E-2</v>
      </c>
    </row>
    <row r="39" spans="1:6" s="4" customFormat="1" ht="12.75" x14ac:dyDescent="0.2">
      <c r="A39" s="52" t="s">
        <v>126</v>
      </c>
      <c r="B39" s="53">
        <v>1.6695615038812113</v>
      </c>
      <c r="D39" s="54" t="s">
        <v>99</v>
      </c>
      <c r="E39" s="55">
        <v>96.463351431948965</v>
      </c>
    </row>
    <row r="40" spans="1:6" s="4" customFormat="1" ht="12.75" x14ac:dyDescent="0.2">
      <c r="A40" s="32" t="s">
        <v>356</v>
      </c>
      <c r="B40" s="53">
        <v>1.6200360895638379</v>
      </c>
      <c r="D40" s="52" t="s">
        <v>73</v>
      </c>
      <c r="E40" s="71">
        <v>3.5366485680510094</v>
      </c>
    </row>
    <row r="41" spans="1:6" s="4" customFormat="1" ht="12.75" x14ac:dyDescent="0.2">
      <c r="A41" s="32" t="s">
        <v>313</v>
      </c>
      <c r="B41" s="53">
        <v>1.6124467584966793</v>
      </c>
      <c r="D41" s="72" t="s">
        <v>20</v>
      </c>
      <c r="E41" s="73">
        <f>E39+E40</f>
        <v>99.999999999999972</v>
      </c>
    </row>
    <row r="42" spans="1:6" s="4" customFormat="1" ht="12.75" x14ac:dyDescent="0.2">
      <c r="A42" s="32" t="s">
        <v>245</v>
      </c>
      <c r="B42" s="53">
        <v>1.5849585777551924</v>
      </c>
    </row>
    <row r="43" spans="1:6" s="74" customFormat="1" ht="12.75" x14ac:dyDescent="0.2">
      <c r="A43" s="70" t="s">
        <v>334</v>
      </c>
      <c r="B43" s="53">
        <v>1.4322352523698658</v>
      </c>
      <c r="C43" s="4"/>
      <c r="D43" s="4"/>
      <c r="E43" s="4"/>
      <c r="F43" s="4"/>
    </row>
    <row r="44" spans="1:6" s="74" customFormat="1" ht="12.75" x14ac:dyDescent="0.2">
      <c r="A44" s="70" t="s">
        <v>127</v>
      </c>
      <c r="B44" s="53">
        <v>1.4291486355879746</v>
      </c>
      <c r="C44" s="4"/>
      <c r="F44" s="4"/>
    </row>
    <row r="45" spans="1:6" s="74" customFormat="1" ht="12.75" x14ac:dyDescent="0.2">
      <c r="A45" s="70" t="s">
        <v>134</v>
      </c>
      <c r="B45" s="53">
        <v>1.3981156464179738</v>
      </c>
      <c r="C45" s="4"/>
      <c r="F45" s="4"/>
    </row>
    <row r="46" spans="1:6" s="4" customFormat="1" ht="12.75" x14ac:dyDescent="0.2">
      <c r="A46" s="32" t="s">
        <v>209</v>
      </c>
      <c r="B46" s="53">
        <v>1.3574035321142965</v>
      </c>
    </row>
    <row r="47" spans="1:6" s="4" customFormat="1" ht="12.75" x14ac:dyDescent="0.2">
      <c r="A47" s="32" t="s">
        <v>125</v>
      </c>
      <c r="B47" s="53">
        <v>1.3249848515799765</v>
      </c>
    </row>
    <row r="48" spans="1:6" s="4" customFormat="1" ht="12.75" x14ac:dyDescent="0.2">
      <c r="A48" s="32" t="s">
        <v>222</v>
      </c>
      <c r="B48" s="53">
        <v>1.2501148986976462</v>
      </c>
    </row>
    <row r="49" spans="1:2" s="4" customFormat="1" ht="12.75" x14ac:dyDescent="0.2">
      <c r="A49" s="32" t="s">
        <v>195</v>
      </c>
      <c r="B49" s="53">
        <v>1.2438538491299114</v>
      </c>
    </row>
    <row r="50" spans="1:2" s="4" customFormat="1" ht="12.75" x14ac:dyDescent="0.2">
      <c r="A50" s="52" t="s">
        <v>218</v>
      </c>
      <c r="B50" s="53">
        <v>1.2273585655568944</v>
      </c>
    </row>
    <row r="51" spans="1:2" s="4" customFormat="1" ht="12.75" x14ac:dyDescent="0.2">
      <c r="A51" s="32" t="s">
        <v>252</v>
      </c>
      <c r="B51" s="53">
        <v>1.2153809181474977</v>
      </c>
    </row>
    <row r="52" spans="1:2" s="4" customFormat="1" ht="12.75" x14ac:dyDescent="0.2">
      <c r="A52" s="32" t="s">
        <v>184</v>
      </c>
      <c r="B52" s="53">
        <v>1.2127466817279458</v>
      </c>
    </row>
    <row r="53" spans="1:2" s="4" customFormat="1" ht="12.75" x14ac:dyDescent="0.2">
      <c r="A53" s="32" t="s">
        <v>227</v>
      </c>
      <c r="B53" s="53">
        <v>1.2014736525379019</v>
      </c>
    </row>
    <row r="54" spans="1:2" s="4" customFormat="1" ht="12.75" x14ac:dyDescent="0.2">
      <c r="A54" s="32" t="s">
        <v>315</v>
      </c>
      <c r="B54" s="53">
        <v>1.1888827365488708</v>
      </c>
    </row>
    <row r="55" spans="1:2" s="4" customFormat="1" ht="12.75" x14ac:dyDescent="0.2">
      <c r="A55" s="32" t="s">
        <v>193</v>
      </c>
      <c r="B55" s="53">
        <v>1.1377229266459299</v>
      </c>
    </row>
    <row r="56" spans="1:2" s="4" customFormat="1" ht="12.75" x14ac:dyDescent="0.2">
      <c r="A56" s="32" t="s">
        <v>357</v>
      </c>
      <c r="B56" s="53">
        <v>1.1337923426713952</v>
      </c>
    </row>
    <row r="57" spans="1:2" s="4" customFormat="1" ht="12.75" x14ac:dyDescent="0.2">
      <c r="A57" s="32" t="s">
        <v>359</v>
      </c>
      <c r="B57" s="53">
        <v>1.0882098472480999</v>
      </c>
    </row>
    <row r="58" spans="1:2" s="4" customFormat="1" ht="12.75" x14ac:dyDescent="0.2">
      <c r="A58" s="32" t="s">
        <v>200</v>
      </c>
      <c r="B58" s="53">
        <v>1.0498834900956666</v>
      </c>
    </row>
    <row r="59" spans="1:2" s="4" customFormat="1" ht="12.75" x14ac:dyDescent="0.2">
      <c r="A59" s="32" t="s">
        <v>176</v>
      </c>
      <c r="B59" s="53">
        <v>1.0464843574418812</v>
      </c>
    </row>
    <row r="60" spans="1:2" s="4" customFormat="1" ht="12.75" x14ac:dyDescent="0.2">
      <c r="A60" s="32" t="s">
        <v>233</v>
      </c>
      <c r="B60" s="53">
        <v>1.0257740087825822</v>
      </c>
    </row>
    <row r="61" spans="1:2" s="4" customFormat="1" ht="12.75" x14ac:dyDescent="0.2">
      <c r="A61" s="32" t="s">
        <v>214</v>
      </c>
      <c r="B61" s="53">
        <v>1.0140222422440626</v>
      </c>
    </row>
    <row r="62" spans="1:2" s="4" customFormat="1" ht="12.75" x14ac:dyDescent="0.2">
      <c r="A62" s="32" t="s">
        <v>363</v>
      </c>
      <c r="B62" s="53">
        <v>0.98784357817758761</v>
      </c>
    </row>
    <row r="63" spans="1:2" s="4" customFormat="1" ht="12.75" x14ac:dyDescent="0.2">
      <c r="A63" s="32" t="s">
        <v>145</v>
      </c>
      <c r="B63" s="53">
        <v>0.95205848626921263</v>
      </c>
    </row>
    <row r="64" spans="1:2" s="4" customFormat="1" ht="12.75" x14ac:dyDescent="0.2">
      <c r="A64" s="32" t="s">
        <v>338</v>
      </c>
      <c r="B64" s="53">
        <v>0.91683319912506578</v>
      </c>
    </row>
    <row r="65" spans="1:5" s="4" customFormat="1" ht="12.75" x14ac:dyDescent="0.2">
      <c r="A65" s="32" t="s">
        <v>367</v>
      </c>
      <c r="B65" s="53">
        <v>0.90726620365893984</v>
      </c>
    </row>
    <row r="66" spans="1:5" s="4" customFormat="1" ht="12.75" x14ac:dyDescent="0.2">
      <c r="A66" s="32" t="s">
        <v>202</v>
      </c>
      <c r="B66" s="53">
        <v>0.89674171474978426</v>
      </c>
    </row>
    <row r="67" spans="1:5" s="4" customFormat="1" ht="12.75" x14ac:dyDescent="0.2">
      <c r="A67" s="32" t="s">
        <v>139</v>
      </c>
      <c r="B67" s="53">
        <v>0.89080689381024447</v>
      </c>
    </row>
    <row r="68" spans="1:5" s="4" customFormat="1" ht="12.75" x14ac:dyDescent="0.2">
      <c r="A68" s="17"/>
      <c r="B68" s="68"/>
    </row>
    <row r="69" spans="1:5" s="4" customFormat="1" ht="12.75" x14ac:dyDescent="0.2">
      <c r="A69" s="17"/>
      <c r="B69" s="68"/>
    </row>
    <row r="70" spans="1:5" s="4" customFormat="1" ht="12.75" x14ac:dyDescent="0.2"/>
    <row r="71" spans="1:5" s="4" customFormat="1" ht="12.75" x14ac:dyDescent="0.2">
      <c r="A71" s="3" t="s">
        <v>377</v>
      </c>
      <c r="B71" s="3"/>
    </row>
    <row r="72" spans="1:5" s="4" customFormat="1" ht="12.75" x14ac:dyDescent="0.2">
      <c r="A72" s="22"/>
    </row>
    <row r="73" spans="1:5" s="4" customFormat="1" ht="12.75" x14ac:dyDescent="0.2">
      <c r="A73" s="65" t="s">
        <v>21</v>
      </c>
      <c r="B73" s="136" t="s">
        <v>22</v>
      </c>
      <c r="C73" s="39" t="s">
        <v>23</v>
      </c>
      <c r="D73" s="39" t="s">
        <v>24</v>
      </c>
      <c r="E73" s="39" t="s">
        <v>25</v>
      </c>
    </row>
    <row r="74" spans="1:5" s="4" customFormat="1" ht="12.75" x14ac:dyDescent="0.2">
      <c r="A74" s="40" t="s">
        <v>26</v>
      </c>
      <c r="B74" s="137"/>
      <c r="C74" s="56"/>
      <c r="D74" s="56"/>
      <c r="E74" s="56"/>
    </row>
    <row r="75" spans="1:5" s="4" customFormat="1" ht="12.75" x14ac:dyDescent="0.2">
      <c r="A75" s="57" t="s">
        <v>58</v>
      </c>
      <c r="B75" s="41">
        <v>20.811419840985046</v>
      </c>
      <c r="C75" s="41">
        <v>13.862976852797871</v>
      </c>
      <c r="D75" s="76">
        <v>16.714139491336422</v>
      </c>
      <c r="E75" s="41">
        <v>11.90120608138665</v>
      </c>
    </row>
    <row r="76" spans="1:5" s="4" customFormat="1" ht="12.75" x14ac:dyDescent="0.2">
      <c r="A76" s="57" t="s">
        <v>59</v>
      </c>
      <c r="B76" s="41">
        <v>21.447387455030963</v>
      </c>
      <c r="C76" s="41">
        <v>15.093893044303819</v>
      </c>
      <c r="D76" s="76">
        <v>17.592443168659067</v>
      </c>
      <c r="E76" s="41">
        <v>15.148290387308116</v>
      </c>
    </row>
    <row r="77" spans="1:5" s="4" customFormat="1" ht="12.75" x14ac:dyDescent="0.2">
      <c r="A77" s="20" t="s">
        <v>261</v>
      </c>
      <c r="B77" s="41"/>
      <c r="C77" s="41"/>
      <c r="D77" s="41"/>
      <c r="E77" s="41"/>
    </row>
    <row r="78" spans="1:5" s="4" customFormat="1" ht="12.75" x14ac:dyDescent="0.2">
      <c r="A78" s="57" t="s">
        <v>262</v>
      </c>
      <c r="B78" s="41">
        <v>17.043109186432925</v>
      </c>
      <c r="C78" s="41">
        <v>12.82638998398884</v>
      </c>
      <c r="D78" s="41">
        <v>16.239676904061696</v>
      </c>
      <c r="E78" s="41">
        <v>13.374276640615657</v>
      </c>
    </row>
    <row r="79" spans="1:5" s="4" customFormat="1" ht="12.75" x14ac:dyDescent="0.2"/>
    <row r="80" spans="1:5" s="4" customFormat="1" ht="12.75" x14ac:dyDescent="0.2"/>
    <row r="81" spans="1:5" s="4" customFormat="1" ht="12.75" x14ac:dyDescent="0.2">
      <c r="A81" s="22" t="s">
        <v>29</v>
      </c>
    </row>
    <row r="82" spans="1:5" s="9" customFormat="1" ht="12.75" x14ac:dyDescent="0.2">
      <c r="A82" s="4" t="s">
        <v>326</v>
      </c>
      <c r="B82" s="4"/>
    </row>
    <row r="83" spans="1:5" s="4" customFormat="1" ht="12.75" x14ac:dyDescent="0.2">
      <c r="A83" s="4" t="s">
        <v>354</v>
      </c>
    </row>
    <row r="84" spans="1:5" s="4" customFormat="1" ht="12.75" x14ac:dyDescent="0.2">
      <c r="A84" s="4" t="s">
        <v>329</v>
      </c>
    </row>
    <row r="85" spans="1:5" s="4" customFormat="1" ht="12.75" x14ac:dyDescent="0.2">
      <c r="A85" s="4" t="s">
        <v>30</v>
      </c>
    </row>
    <row r="86" spans="1:5" s="4" customFormat="1" x14ac:dyDescent="0.2">
      <c r="A86" s="2"/>
      <c r="B86" s="2"/>
    </row>
    <row r="87" spans="1:5" s="4" customFormat="1" x14ac:dyDescent="0.2">
      <c r="A87" s="2"/>
      <c r="B87" s="2"/>
    </row>
    <row r="88" spans="1:5" s="4" customFormat="1" x14ac:dyDescent="0.2">
      <c r="A88" s="2"/>
      <c r="B88" s="2"/>
    </row>
    <row r="89" spans="1:5" s="4" customFormat="1" x14ac:dyDescent="0.2">
      <c r="A89" s="2"/>
      <c r="B89" s="2"/>
      <c r="D89" s="2"/>
      <c r="E89" s="2"/>
    </row>
    <row r="90" spans="1:5" s="4" customFormat="1" x14ac:dyDescent="0.2">
      <c r="A90" s="2"/>
      <c r="B90" s="2"/>
      <c r="D90" s="2"/>
      <c r="E90" s="2"/>
    </row>
    <row r="91" spans="1:5" s="4" customFormat="1" x14ac:dyDescent="0.2">
      <c r="A91" s="2"/>
      <c r="B91" s="2"/>
      <c r="D91" s="2"/>
      <c r="E91" s="2"/>
    </row>
    <row r="92" spans="1:5" s="4" customFormat="1" x14ac:dyDescent="0.2">
      <c r="A92" s="2"/>
      <c r="B92" s="2"/>
      <c r="D92" s="2"/>
      <c r="E92" s="2"/>
    </row>
    <row r="93" spans="1:5" s="4" customFormat="1" x14ac:dyDescent="0.2">
      <c r="A93" s="2"/>
      <c r="B93" s="2"/>
      <c r="D93" s="2"/>
      <c r="E93" s="2"/>
    </row>
    <row r="94" spans="1:5" s="4" customFormat="1" x14ac:dyDescent="0.2">
      <c r="A94" s="2"/>
      <c r="B94" s="2"/>
      <c r="D94" s="2"/>
      <c r="E94" s="2"/>
    </row>
  </sheetData>
  <mergeCells count="3">
    <mergeCell ref="C4:D4"/>
    <mergeCell ref="F4:H4"/>
    <mergeCell ref="B9:D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77"/>
  <sheetViews>
    <sheetView zoomScaleNormal="100" workbookViewId="0"/>
  </sheetViews>
  <sheetFormatPr defaultRowHeight="14.25" x14ac:dyDescent="0.2"/>
  <cols>
    <col min="1" max="1" width="47.42578125" style="2" customWidth="1"/>
    <col min="2" max="2" width="21.7109375" style="2" customWidth="1"/>
    <col min="3" max="3" width="15.28515625" style="2" customWidth="1"/>
    <col min="4" max="4" width="37" style="2" customWidth="1"/>
    <col min="5" max="5" width="19.42578125" style="2" bestFit="1" customWidth="1"/>
    <col min="6" max="6" width="16.85546875" style="2" bestFit="1" customWidth="1"/>
    <col min="7" max="7" width="17" style="2" bestFit="1" customWidth="1"/>
    <col min="8" max="16384" width="9.140625" style="2"/>
  </cols>
  <sheetData>
    <row r="1" spans="1:7" ht="19.5" x14ac:dyDescent="0.25">
      <c r="A1" s="1" t="s">
        <v>330</v>
      </c>
    </row>
    <row r="3" spans="1:7" s="4" customFormat="1" ht="13.5" thickBot="1" x14ac:dyDescent="0.25">
      <c r="A3" s="3" t="s">
        <v>0</v>
      </c>
    </row>
    <row r="4" spans="1:7" s="4" customFormat="1" ht="27" customHeight="1" thickTop="1" thickBot="1" x14ac:dyDescent="0.25">
      <c r="A4" s="5" t="s">
        <v>1</v>
      </c>
      <c r="B4" s="5" t="s">
        <v>2</v>
      </c>
      <c r="C4" s="190" t="s">
        <v>3</v>
      </c>
      <c r="D4" s="190"/>
      <c r="E4" s="5" t="s">
        <v>4</v>
      </c>
      <c r="F4" s="193" t="s">
        <v>5</v>
      </c>
      <c r="G4" s="198"/>
    </row>
    <row r="5" spans="1:7" s="4" customFormat="1" ht="52.5" thickTop="1" thickBot="1" x14ac:dyDescent="0.25">
      <c r="A5" s="7" t="s">
        <v>60</v>
      </c>
      <c r="B5" s="7" t="s">
        <v>61</v>
      </c>
      <c r="C5" s="6" t="s">
        <v>7</v>
      </c>
      <c r="D5" s="6" t="s">
        <v>110</v>
      </c>
      <c r="E5" s="24" t="s">
        <v>397</v>
      </c>
      <c r="F5" s="7" t="s">
        <v>296</v>
      </c>
      <c r="G5" s="7" t="s">
        <v>278</v>
      </c>
    </row>
    <row r="6" spans="1:7" s="4" customFormat="1" ht="13.5" thickTop="1" x14ac:dyDescent="0.2"/>
    <row r="7" spans="1:7" s="4" customFormat="1" ht="12.75" x14ac:dyDescent="0.2"/>
    <row r="8" spans="1:7" s="4" customFormat="1" ht="13.5" thickBot="1" x14ac:dyDescent="0.25">
      <c r="A8" s="3" t="s">
        <v>36</v>
      </c>
    </row>
    <row r="9" spans="1:7" s="4" customFormat="1" ht="74.25" customHeight="1" thickTop="1" thickBot="1" x14ac:dyDescent="0.25">
      <c r="A9" s="140" t="s">
        <v>10</v>
      </c>
      <c r="B9" s="199" t="s">
        <v>273</v>
      </c>
      <c r="C9" s="200"/>
      <c r="D9" s="201"/>
    </row>
    <row r="10" spans="1:7" s="4" customFormat="1" ht="13.5" thickTop="1" x14ac:dyDescent="0.2"/>
    <row r="11" spans="1:7" s="4" customFormat="1" ht="12.75" x14ac:dyDescent="0.2"/>
    <row r="12" spans="1:7" s="4" customFormat="1" ht="13.5" thickBot="1" x14ac:dyDescent="0.25">
      <c r="A12" s="3" t="s">
        <v>57</v>
      </c>
    </row>
    <row r="13" spans="1:7" s="9" customFormat="1" ht="13.5" thickTop="1" x14ac:dyDescent="0.2">
      <c r="A13" s="46" t="s">
        <v>13</v>
      </c>
      <c r="B13" s="47" t="s">
        <v>62</v>
      </c>
    </row>
    <row r="14" spans="1:7" s="4" customFormat="1" ht="12.75" x14ac:dyDescent="0.2">
      <c r="A14" s="48" t="s">
        <v>385</v>
      </c>
      <c r="B14" s="49" t="s">
        <v>100</v>
      </c>
      <c r="F14" s="77"/>
    </row>
    <row r="15" spans="1:7" s="4" customFormat="1" ht="13.5" thickBot="1" x14ac:dyDescent="0.25">
      <c r="A15" s="50"/>
      <c r="B15" s="51" t="s">
        <v>115</v>
      </c>
    </row>
    <row r="16" spans="1:7" s="4" customFormat="1" ht="13.5" thickTop="1" x14ac:dyDescent="0.2"/>
    <row r="17" spans="1:5" s="4" customFormat="1" ht="12.75" x14ac:dyDescent="0.2"/>
    <row r="18" spans="1:5" s="4" customFormat="1" ht="13.5" thickBot="1" x14ac:dyDescent="0.25">
      <c r="A18" s="3" t="s">
        <v>15</v>
      </c>
    </row>
    <row r="19" spans="1:5" s="9" customFormat="1" ht="14.25" customHeight="1" thickTop="1" thickBot="1" x14ac:dyDescent="0.25">
      <c r="A19" s="78" t="s">
        <v>16</v>
      </c>
      <c r="B19" s="79" t="s">
        <v>17</v>
      </c>
      <c r="D19" s="10" t="s">
        <v>16</v>
      </c>
      <c r="E19" s="11" t="s">
        <v>17</v>
      </c>
    </row>
    <row r="20" spans="1:5" s="4" customFormat="1" ht="13.5" thickTop="1" x14ac:dyDescent="0.2">
      <c r="A20" s="80" t="s">
        <v>118</v>
      </c>
      <c r="B20" s="81">
        <v>8.0177408061860902</v>
      </c>
      <c r="D20" s="52" t="s">
        <v>214</v>
      </c>
      <c r="E20" s="53">
        <v>0.90151611908217688</v>
      </c>
    </row>
    <row r="21" spans="1:5" s="4" customFormat="1" ht="12.75" x14ac:dyDescent="0.2">
      <c r="A21" s="52" t="s">
        <v>117</v>
      </c>
      <c r="B21" s="53">
        <v>6.5219425114828713</v>
      </c>
      <c r="D21" s="52" t="s">
        <v>173</v>
      </c>
      <c r="E21" s="53">
        <v>0.8723669451250714</v>
      </c>
    </row>
    <row r="22" spans="1:5" s="4" customFormat="1" ht="12.75" x14ac:dyDescent="0.2">
      <c r="A22" s="52" t="s">
        <v>145</v>
      </c>
      <c r="B22" s="53">
        <v>4.1013767732710242</v>
      </c>
      <c r="D22" s="52" t="s">
        <v>149</v>
      </c>
      <c r="E22" s="53">
        <v>0.85584816324202118</v>
      </c>
    </row>
    <row r="23" spans="1:5" s="4" customFormat="1" ht="12.75" x14ac:dyDescent="0.2">
      <c r="A23" s="52" t="s">
        <v>143</v>
      </c>
      <c r="B23" s="53">
        <v>3.3811332255354598</v>
      </c>
      <c r="D23" s="52" t="s">
        <v>237</v>
      </c>
      <c r="E23" s="53">
        <v>0.85022530591850942</v>
      </c>
    </row>
    <row r="24" spans="1:5" s="4" customFormat="1" ht="12.75" x14ac:dyDescent="0.2">
      <c r="A24" s="52" t="s">
        <v>210</v>
      </c>
      <c r="B24" s="53">
        <v>3.3565909043605435</v>
      </c>
      <c r="D24" s="52" t="s">
        <v>333</v>
      </c>
      <c r="E24" s="53">
        <v>0.83005187760253518</v>
      </c>
    </row>
    <row r="25" spans="1:5" s="4" customFormat="1" ht="12.75" x14ac:dyDescent="0.2">
      <c r="A25" s="52" t="s">
        <v>209</v>
      </c>
      <c r="B25" s="53">
        <v>3.3186976198647904</v>
      </c>
      <c r="D25" s="52" t="s">
        <v>248</v>
      </c>
      <c r="E25" s="53">
        <v>0.82880451295093671</v>
      </c>
    </row>
    <row r="26" spans="1:5" s="4" customFormat="1" ht="12.75" x14ac:dyDescent="0.2">
      <c r="A26" s="52" t="s">
        <v>201</v>
      </c>
      <c r="B26" s="53">
        <v>3.1996259941720862</v>
      </c>
      <c r="D26" s="52" t="s">
        <v>189</v>
      </c>
      <c r="E26" s="53">
        <v>0.66499303011718258</v>
      </c>
    </row>
    <row r="27" spans="1:5" s="4" customFormat="1" ht="12.75" x14ac:dyDescent="0.2">
      <c r="A27" s="52" t="s">
        <v>170</v>
      </c>
      <c r="B27" s="53">
        <v>3.1485252922876232</v>
      </c>
      <c r="D27" s="52" t="s">
        <v>238</v>
      </c>
      <c r="E27" s="53">
        <v>0.65947329487134931</v>
      </c>
    </row>
    <row r="28" spans="1:5" s="4" customFormat="1" ht="12.75" x14ac:dyDescent="0.2">
      <c r="A28" s="52" t="s">
        <v>168</v>
      </c>
      <c r="B28" s="53">
        <v>2.9768577404161527</v>
      </c>
      <c r="D28" s="52" t="s">
        <v>179</v>
      </c>
      <c r="E28" s="53">
        <v>0.64793526350813313</v>
      </c>
    </row>
    <row r="29" spans="1:5" s="4" customFormat="1" ht="12.75" x14ac:dyDescent="0.2">
      <c r="A29" s="52" t="s">
        <v>309</v>
      </c>
      <c r="B29" s="53">
        <v>2.9289181656168619</v>
      </c>
      <c r="D29" s="52" t="s">
        <v>195</v>
      </c>
      <c r="E29" s="53">
        <v>0.64022769026227389</v>
      </c>
    </row>
    <row r="30" spans="1:5" s="4" customFormat="1" ht="12.75" x14ac:dyDescent="0.2">
      <c r="A30" s="52" t="s">
        <v>227</v>
      </c>
      <c r="B30" s="53">
        <v>2.4968467431917967</v>
      </c>
      <c r="D30" s="52" t="s">
        <v>251</v>
      </c>
      <c r="E30" s="53">
        <v>0.63353190501056111</v>
      </c>
    </row>
    <row r="31" spans="1:5" s="4" customFormat="1" ht="12.75" x14ac:dyDescent="0.2">
      <c r="A31" s="52" t="s">
        <v>122</v>
      </c>
      <c r="B31" s="53">
        <v>2.3743285485029064</v>
      </c>
      <c r="D31" s="52" t="s">
        <v>196</v>
      </c>
      <c r="E31" s="53">
        <v>0.62422103553299202</v>
      </c>
    </row>
    <row r="32" spans="1:5" s="4" customFormat="1" ht="12.75" x14ac:dyDescent="0.2">
      <c r="A32" s="52" t="s">
        <v>176</v>
      </c>
      <c r="B32" s="53">
        <v>2.3106175289755098</v>
      </c>
      <c r="D32" s="52" t="s">
        <v>250</v>
      </c>
      <c r="E32" s="53">
        <v>0.60821823069461023</v>
      </c>
    </row>
    <row r="33" spans="1:54" s="4" customFormat="1" ht="12.75" x14ac:dyDescent="0.2">
      <c r="A33" s="52" t="s">
        <v>158</v>
      </c>
      <c r="B33" s="53">
        <v>2.1417106238715427</v>
      </c>
      <c r="D33" s="52" t="s">
        <v>362</v>
      </c>
      <c r="E33" s="53">
        <v>5.7107026674428164E-2</v>
      </c>
    </row>
    <row r="34" spans="1:54" s="4" customFormat="1" ht="12.75" x14ac:dyDescent="0.2">
      <c r="A34" s="52" t="s">
        <v>152</v>
      </c>
      <c r="B34" s="53">
        <v>1.9974317458470521</v>
      </c>
      <c r="D34" s="54" t="s">
        <v>99</v>
      </c>
      <c r="E34" s="55">
        <v>95.521985356735385</v>
      </c>
    </row>
    <row r="35" spans="1:54" s="4" customFormat="1" ht="12.75" x14ac:dyDescent="0.2">
      <c r="A35" s="52" t="s">
        <v>240</v>
      </c>
      <c r="B35" s="53">
        <v>1.9053245726897747</v>
      </c>
      <c r="D35" s="52" t="s">
        <v>18</v>
      </c>
      <c r="E35" s="71">
        <v>4.4780146432646335</v>
      </c>
    </row>
    <row r="36" spans="1:54" s="4" customFormat="1" ht="13.5" thickBot="1" x14ac:dyDescent="0.25">
      <c r="A36" s="52" t="s">
        <v>315</v>
      </c>
      <c r="B36" s="53">
        <v>1.8972790340213375</v>
      </c>
      <c r="D36" s="82" t="s">
        <v>20</v>
      </c>
      <c r="E36" s="83">
        <f>E34+E35</f>
        <v>100.00000000000001</v>
      </c>
    </row>
    <row r="37" spans="1:54" s="4" customFormat="1" ht="13.5" thickTop="1" x14ac:dyDescent="0.2">
      <c r="A37" s="52" t="s">
        <v>174</v>
      </c>
      <c r="B37" s="53">
        <v>1.8666119030808055</v>
      </c>
    </row>
    <row r="38" spans="1:54" s="4" customFormat="1" ht="12.75" x14ac:dyDescent="0.2">
      <c r="A38" s="52" t="s">
        <v>123</v>
      </c>
      <c r="B38" s="53">
        <v>1.7944019743994621</v>
      </c>
    </row>
    <row r="39" spans="1:54" s="4" customFormat="1" ht="12.75" x14ac:dyDescent="0.2">
      <c r="A39" s="52" t="s">
        <v>204</v>
      </c>
      <c r="B39" s="53">
        <v>1.7921806790142343</v>
      </c>
    </row>
    <row r="40" spans="1:54" s="4" customFormat="1" ht="12.75" x14ac:dyDescent="0.2">
      <c r="A40" s="32" t="s">
        <v>252</v>
      </c>
      <c r="B40" s="71">
        <v>1.7532610319373556</v>
      </c>
    </row>
    <row r="41" spans="1:54" s="4" customFormat="1" ht="12.75" x14ac:dyDescent="0.2">
      <c r="A41" s="32" t="s">
        <v>191</v>
      </c>
      <c r="B41" s="71">
        <v>1.6332557160373333</v>
      </c>
    </row>
    <row r="42" spans="1:54" s="4" customFormat="1" ht="12.75" x14ac:dyDescent="0.2">
      <c r="A42" s="32" t="s">
        <v>242</v>
      </c>
      <c r="B42" s="71">
        <v>1.5437306280410554</v>
      </c>
    </row>
    <row r="43" spans="1:54" s="4" customFormat="1" ht="12.75" x14ac:dyDescent="0.2">
      <c r="A43" s="32" t="s">
        <v>355</v>
      </c>
      <c r="B43" s="71">
        <v>1.5276733747456592</v>
      </c>
    </row>
    <row r="44" spans="1:54" s="4" customFormat="1" ht="12.75" x14ac:dyDescent="0.2">
      <c r="A44" s="32" t="s">
        <v>138</v>
      </c>
      <c r="B44" s="71">
        <v>1.2975694288719923</v>
      </c>
      <c r="C44" s="67"/>
      <c r="F44" s="17"/>
      <c r="G44" s="17"/>
    </row>
    <row r="45" spans="1:54" s="84" customFormat="1" ht="12.75" x14ac:dyDescent="0.2">
      <c r="A45" s="52" t="s">
        <v>243</v>
      </c>
      <c r="B45" s="53">
        <v>1.2950299675031005</v>
      </c>
      <c r="C45" s="17"/>
      <c r="D45" s="17"/>
      <c r="E45" s="17"/>
      <c r="F45" s="17"/>
      <c r="G45" s="1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row>
    <row r="46" spans="1:54" s="84" customFormat="1" ht="12.75" x14ac:dyDescent="0.2">
      <c r="A46" s="52" t="s">
        <v>161</v>
      </c>
      <c r="B46" s="53">
        <v>1.2039673064126197</v>
      </c>
      <c r="C46" s="6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row>
    <row r="47" spans="1:54" s="84" customFormat="1" ht="12.75" x14ac:dyDescent="0.2">
      <c r="A47" s="32" t="s">
        <v>338</v>
      </c>
      <c r="B47" s="71">
        <v>1.1207765722438003</v>
      </c>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row>
    <row r="48" spans="1:54" s="84" customFormat="1" ht="12.75" x14ac:dyDescent="0.2">
      <c r="A48" s="32" t="s">
        <v>241</v>
      </c>
      <c r="B48" s="71">
        <v>1.091948222528361</v>
      </c>
      <c r="C48" s="67"/>
      <c r="D48" s="17"/>
      <c r="E48" s="1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row>
    <row r="49" spans="1:54" s="84" customFormat="1" ht="12.75" x14ac:dyDescent="0.2">
      <c r="A49" s="32" t="s">
        <v>186</v>
      </c>
      <c r="B49" s="71">
        <v>1.0664340788934035</v>
      </c>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row>
    <row r="50" spans="1:54" s="84" customFormat="1" ht="12.75" x14ac:dyDescent="0.2">
      <c r="A50" s="32" t="s">
        <v>357</v>
      </c>
      <c r="B50" s="71">
        <v>1.0587199974986419</v>
      </c>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row>
    <row r="51" spans="1:54" s="84" customFormat="1" ht="12.75" x14ac:dyDescent="0.2">
      <c r="A51" s="32" t="s">
        <v>233</v>
      </c>
      <c r="B51" s="71">
        <v>1.0530573579691633</v>
      </c>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row>
    <row r="52" spans="1:54" s="84" customFormat="1" ht="12.75" x14ac:dyDescent="0.2">
      <c r="A52" s="32" t="s">
        <v>246</v>
      </c>
      <c r="B52" s="71">
        <v>1.0276106790890247</v>
      </c>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row>
    <row r="53" spans="1:54" s="84" customFormat="1" ht="12.75" x14ac:dyDescent="0.2">
      <c r="A53" s="32" t="s">
        <v>320</v>
      </c>
      <c r="B53" s="71">
        <v>1.0117542617689115</v>
      </c>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row>
    <row r="54" spans="1:54" s="84" customFormat="1" ht="12.75" x14ac:dyDescent="0.2">
      <c r="A54" s="32" t="s">
        <v>183</v>
      </c>
      <c r="B54" s="71">
        <v>0.96979118427151767</v>
      </c>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row>
    <row r="55" spans="1:54" s="84" customFormat="1" ht="12.75" x14ac:dyDescent="0.2">
      <c r="A55" s="32" t="s">
        <v>247</v>
      </c>
      <c r="B55" s="71">
        <v>0.96109629733794799</v>
      </c>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row>
    <row r="56" spans="1:54" s="84" customFormat="1" ht="12.75" x14ac:dyDescent="0.2">
      <c r="A56" s="32" t="s">
        <v>224</v>
      </c>
      <c r="B56" s="71">
        <v>0.96072890774920561</v>
      </c>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row>
    <row r="57" spans="1:54" s="84" customFormat="1" ht="12.75" x14ac:dyDescent="0.2">
      <c r="A57" s="32" t="s">
        <v>244</v>
      </c>
      <c r="B57" s="71">
        <v>0.94598199232084368</v>
      </c>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row>
    <row r="58" spans="1:54" s="84" customFormat="1" ht="12.75" x14ac:dyDescent="0.2">
      <c r="A58" s="32" t="s">
        <v>202</v>
      </c>
      <c r="B58" s="71">
        <v>0.94132399098812569</v>
      </c>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row>
    <row r="59" spans="1:54" s="84" customFormat="1" ht="12.75" x14ac:dyDescent="0.2">
      <c r="A59" s="32" t="s">
        <v>194</v>
      </c>
      <c r="B59" s="71">
        <v>0.9365709340158056</v>
      </c>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row>
    <row r="60" spans="1:54" s="84" customFormat="1" ht="12.75" x14ac:dyDescent="0.2">
      <c r="A60" s="32" t="s">
        <v>249</v>
      </c>
      <c r="B60" s="71">
        <v>0.91904063913081613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row>
    <row r="61" spans="1:54" s="84" customFormat="1" ht="12.75"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row>
    <row r="62" spans="1:54" s="84" customFormat="1" ht="12.75"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row>
    <row r="63" spans="1:54" s="4" customFormat="1" ht="12.75" x14ac:dyDescent="0.2">
      <c r="A63" s="3" t="s">
        <v>378</v>
      </c>
      <c r="B63" s="3"/>
    </row>
    <row r="64" spans="1:54" s="4" customFormat="1" ht="12.75" x14ac:dyDescent="0.2">
      <c r="A64" s="22"/>
    </row>
    <row r="65" spans="1:5" s="9" customFormat="1" ht="12.75" x14ac:dyDescent="0.2">
      <c r="A65" s="65" t="s">
        <v>21</v>
      </c>
      <c r="B65" s="136" t="s">
        <v>22</v>
      </c>
      <c r="C65" s="39" t="s">
        <v>23</v>
      </c>
      <c r="D65" s="39" t="s">
        <v>24</v>
      </c>
      <c r="E65" s="39" t="s">
        <v>25</v>
      </c>
    </row>
    <row r="66" spans="1:5" s="4" customFormat="1" ht="12.75" x14ac:dyDescent="0.2">
      <c r="A66" s="40" t="s">
        <v>26</v>
      </c>
      <c r="B66" s="137"/>
      <c r="C66" s="56"/>
      <c r="D66" s="56"/>
      <c r="E66" s="56"/>
    </row>
    <row r="67" spans="1:5" s="4" customFormat="1" ht="12.75" x14ac:dyDescent="0.2">
      <c r="A67" s="57" t="s">
        <v>63</v>
      </c>
      <c r="B67" s="41">
        <v>19.262604292969556</v>
      </c>
      <c r="C67" s="41">
        <v>13.985816943313555</v>
      </c>
      <c r="D67" s="76">
        <v>18.790320326970587</v>
      </c>
      <c r="E67" s="41">
        <v>9.25347568672683</v>
      </c>
    </row>
    <row r="68" spans="1:5" s="4" customFormat="1" ht="12.75" x14ac:dyDescent="0.2">
      <c r="A68" s="57" t="s">
        <v>64</v>
      </c>
      <c r="B68" s="41">
        <v>19.957717637148932</v>
      </c>
      <c r="C68" s="41">
        <v>15.119997069091596</v>
      </c>
      <c r="D68" s="76">
        <v>19.721508614953699</v>
      </c>
      <c r="E68" s="41">
        <v>15.73471087027858</v>
      </c>
    </row>
    <row r="69" spans="1:5" s="4" customFormat="1" ht="12.75" x14ac:dyDescent="0.2">
      <c r="A69" s="20" t="s">
        <v>261</v>
      </c>
      <c r="B69" s="41"/>
      <c r="C69" s="41"/>
      <c r="D69" s="41"/>
      <c r="E69" s="41"/>
    </row>
    <row r="70" spans="1:5" s="4" customFormat="1" ht="12.75" x14ac:dyDescent="0.2">
      <c r="A70" s="57" t="s">
        <v>345</v>
      </c>
      <c r="B70" s="41">
        <v>9.0563735425243088</v>
      </c>
      <c r="C70" s="41">
        <v>4.891497854192739</v>
      </c>
      <c r="D70" s="41">
        <v>9.0644838399839056</v>
      </c>
      <c r="E70" s="41">
        <v>3.0186209507839123</v>
      </c>
    </row>
    <row r="71" spans="1:5" s="4" customFormat="1" ht="12.75" x14ac:dyDescent="0.2">
      <c r="A71" s="43"/>
      <c r="B71" s="85"/>
      <c r="C71" s="85"/>
    </row>
    <row r="72" spans="1:5" s="4" customFormat="1" ht="12.75" x14ac:dyDescent="0.2"/>
    <row r="73" spans="1:5" s="4" customFormat="1" ht="12.75" x14ac:dyDescent="0.2">
      <c r="A73" s="22" t="s">
        <v>29</v>
      </c>
    </row>
    <row r="74" spans="1:5" s="4" customFormat="1" ht="12.75" x14ac:dyDescent="0.2">
      <c r="A74" s="4" t="s">
        <v>326</v>
      </c>
    </row>
    <row r="75" spans="1:5" s="4" customFormat="1" ht="12.75" x14ac:dyDescent="0.2">
      <c r="A75" s="4" t="s">
        <v>354</v>
      </c>
    </row>
    <row r="76" spans="1:5" s="4" customFormat="1" x14ac:dyDescent="0.2">
      <c r="A76" s="4" t="s">
        <v>325</v>
      </c>
      <c r="D76" s="2"/>
      <c r="E76" s="2"/>
    </row>
    <row r="77" spans="1:5" s="4" customFormat="1" x14ac:dyDescent="0.2">
      <c r="A77" s="4" t="s">
        <v>30</v>
      </c>
      <c r="D77" s="2"/>
      <c r="E77" s="2"/>
    </row>
  </sheetData>
  <mergeCells count="3">
    <mergeCell ref="C4:D4"/>
    <mergeCell ref="F4:G4"/>
    <mergeCell ref="B9:D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70"/>
  <sheetViews>
    <sheetView workbookViewId="0"/>
  </sheetViews>
  <sheetFormatPr defaultRowHeight="14.25" x14ac:dyDescent="0.2"/>
  <cols>
    <col min="1" max="1" width="51.140625" style="2" customWidth="1"/>
    <col min="2" max="2" width="20" style="2" bestFit="1" customWidth="1"/>
    <col min="3" max="3" width="15.7109375" style="2" customWidth="1"/>
    <col min="4" max="4" width="36.42578125" style="2" customWidth="1"/>
    <col min="5" max="5" width="18" style="2" bestFit="1" customWidth="1"/>
    <col min="6" max="6" width="15.140625" style="2" bestFit="1" customWidth="1"/>
    <col min="7" max="7" width="18.85546875" style="2" bestFit="1" customWidth="1"/>
    <col min="8" max="16384" width="9.140625" style="2"/>
  </cols>
  <sheetData>
    <row r="1" spans="1:7" ht="19.5" x14ac:dyDescent="0.25">
      <c r="A1" s="1" t="s">
        <v>41</v>
      </c>
    </row>
    <row r="2" spans="1:7" s="4" customFormat="1" ht="12.75" x14ac:dyDescent="0.2"/>
    <row r="3" spans="1:7" s="4" customFormat="1" ht="13.5" thickBot="1" x14ac:dyDescent="0.25">
      <c r="A3" s="3" t="s">
        <v>0</v>
      </c>
    </row>
    <row r="4" spans="1:7" s="4" customFormat="1" ht="27" customHeight="1" thickTop="1" thickBot="1" x14ac:dyDescent="0.25">
      <c r="A4" s="5" t="s">
        <v>1</v>
      </c>
      <c r="B4" s="5" t="s">
        <v>2</v>
      </c>
      <c r="C4" s="190" t="s">
        <v>3</v>
      </c>
      <c r="D4" s="190"/>
      <c r="E4" s="5" t="s">
        <v>4</v>
      </c>
      <c r="F4" s="190" t="s">
        <v>5</v>
      </c>
      <c r="G4" s="190"/>
    </row>
    <row r="5" spans="1:7" s="59" customFormat="1" ht="54" customHeight="1" thickTop="1" thickBot="1" x14ac:dyDescent="0.25">
      <c r="A5" s="58" t="s">
        <v>42</v>
      </c>
      <c r="B5" s="6" t="s">
        <v>6</v>
      </c>
      <c r="C5" s="6" t="s">
        <v>7</v>
      </c>
      <c r="D5" s="6" t="s">
        <v>346</v>
      </c>
      <c r="E5" s="24" t="s">
        <v>271</v>
      </c>
      <c r="F5" s="6" t="s">
        <v>293</v>
      </c>
      <c r="G5" s="6" t="s">
        <v>43</v>
      </c>
    </row>
    <row r="6" spans="1:7" s="4" customFormat="1" ht="13.5" thickTop="1" x14ac:dyDescent="0.2"/>
    <row r="7" spans="1:7" s="4" customFormat="1" ht="12.75" x14ac:dyDescent="0.2"/>
    <row r="8" spans="1:7" s="4" customFormat="1" ht="13.5" thickBot="1" x14ac:dyDescent="0.25">
      <c r="A8" s="3" t="s">
        <v>36</v>
      </c>
    </row>
    <row r="9" spans="1:7" s="4" customFormat="1" ht="67.5" customHeight="1" thickTop="1" thickBot="1" x14ac:dyDescent="0.25">
      <c r="A9" s="139" t="s">
        <v>10</v>
      </c>
      <c r="B9" s="191" t="s">
        <v>113</v>
      </c>
      <c r="C9" s="192"/>
    </row>
    <row r="10" spans="1:7" s="4" customFormat="1" ht="13.5" thickTop="1" x14ac:dyDescent="0.2"/>
    <row r="11" spans="1:7" s="4" customFormat="1" ht="12.75" x14ac:dyDescent="0.2"/>
    <row r="12" spans="1:7" s="4" customFormat="1" ht="13.5" thickBot="1" x14ac:dyDescent="0.25">
      <c r="A12" s="3" t="s">
        <v>12</v>
      </c>
    </row>
    <row r="13" spans="1:7" s="9" customFormat="1" ht="13.5" thickTop="1" x14ac:dyDescent="0.2">
      <c r="A13" s="46" t="s">
        <v>13</v>
      </c>
      <c r="B13" s="47" t="s">
        <v>14</v>
      </c>
    </row>
    <row r="14" spans="1:7" s="4" customFormat="1" ht="12.75" x14ac:dyDescent="0.2">
      <c r="A14" s="60" t="s">
        <v>386</v>
      </c>
      <c r="B14" s="61" t="s">
        <v>301</v>
      </c>
    </row>
    <row r="15" spans="1:7" s="4" customFormat="1" ht="13.5" thickBot="1" x14ac:dyDescent="0.25">
      <c r="A15" s="62"/>
      <c r="B15" s="63" t="s">
        <v>302</v>
      </c>
    </row>
    <row r="16" spans="1:7" s="4" customFormat="1" ht="13.5" thickTop="1" x14ac:dyDescent="0.2"/>
    <row r="17" spans="1:5" s="4" customFormat="1" ht="12.75" x14ac:dyDescent="0.2"/>
    <row r="18" spans="1:5" s="4" customFormat="1" ht="13.5" thickBot="1" x14ac:dyDescent="0.25">
      <c r="A18" s="3" t="s">
        <v>15</v>
      </c>
    </row>
    <row r="19" spans="1:5" s="9" customFormat="1" ht="23.25" customHeight="1" thickTop="1" x14ac:dyDescent="0.2">
      <c r="A19" s="10" t="s">
        <v>16</v>
      </c>
      <c r="B19" s="11" t="s">
        <v>17</v>
      </c>
      <c r="D19" s="10" t="s">
        <v>16</v>
      </c>
      <c r="E19" s="11" t="s">
        <v>17</v>
      </c>
    </row>
    <row r="20" spans="1:5" s="4" customFormat="1" ht="12.75" x14ac:dyDescent="0.2">
      <c r="A20" s="12" t="s">
        <v>119</v>
      </c>
      <c r="B20" s="13">
        <v>9.2370460704091073</v>
      </c>
      <c r="D20" s="12" t="s">
        <v>257</v>
      </c>
      <c r="E20" s="13">
        <v>0.87176936431437124</v>
      </c>
    </row>
    <row r="21" spans="1:5" s="4" customFormat="1" ht="12.75" x14ac:dyDescent="0.2">
      <c r="A21" s="12" t="s">
        <v>118</v>
      </c>
      <c r="B21" s="13">
        <v>8.051877014307717</v>
      </c>
      <c r="D21" s="12" t="s">
        <v>258</v>
      </c>
      <c r="E21" s="13">
        <v>0.86822837021105004</v>
      </c>
    </row>
    <row r="22" spans="1:5" s="4" customFormat="1" ht="12.75" x14ac:dyDescent="0.2">
      <c r="A22" s="12" t="s">
        <v>121</v>
      </c>
      <c r="B22" s="13">
        <v>7.3679389305779148</v>
      </c>
      <c r="D22" s="12" t="s">
        <v>256</v>
      </c>
      <c r="E22" s="13">
        <v>0.81423038149970939</v>
      </c>
    </row>
    <row r="23" spans="1:5" s="4" customFormat="1" ht="12.75" x14ac:dyDescent="0.2">
      <c r="A23" s="12" t="s">
        <v>125</v>
      </c>
      <c r="B23" s="13">
        <v>5.7954609781339625</v>
      </c>
      <c r="D23" s="12" t="s">
        <v>199</v>
      </c>
      <c r="E23" s="13">
        <v>0.78773105147706202</v>
      </c>
    </row>
    <row r="24" spans="1:5" s="4" customFormat="1" ht="12.75" x14ac:dyDescent="0.2">
      <c r="A24" s="12" t="s">
        <v>130</v>
      </c>
      <c r="B24" s="13">
        <v>5.7814510850725789</v>
      </c>
      <c r="D24" s="12" t="s">
        <v>163</v>
      </c>
      <c r="E24" s="13">
        <v>0.74422275671273941</v>
      </c>
    </row>
    <row r="25" spans="1:5" s="4" customFormat="1" ht="12.75" x14ac:dyDescent="0.2">
      <c r="A25" s="12" t="s">
        <v>123</v>
      </c>
      <c r="B25" s="13">
        <v>4.2974015543659503</v>
      </c>
      <c r="D25" s="52" t="s">
        <v>229</v>
      </c>
      <c r="E25" s="53">
        <v>0.73485660460542301</v>
      </c>
    </row>
    <row r="26" spans="1:5" s="4" customFormat="1" ht="12.75" x14ac:dyDescent="0.2">
      <c r="A26" s="12" t="s">
        <v>126</v>
      </c>
      <c r="B26" s="13">
        <v>4.2437766505836398</v>
      </c>
      <c r="D26" s="32" t="s">
        <v>159</v>
      </c>
      <c r="E26" s="53">
        <v>0.73336894167396471</v>
      </c>
    </row>
    <row r="27" spans="1:5" s="4" customFormat="1" ht="12.75" x14ac:dyDescent="0.2">
      <c r="A27" s="12" t="s">
        <v>117</v>
      </c>
      <c r="B27" s="13">
        <v>4.1821733748672747</v>
      </c>
      <c r="D27" s="12" t="s">
        <v>254</v>
      </c>
      <c r="E27" s="13">
        <v>0.71017172784268423</v>
      </c>
    </row>
    <row r="28" spans="1:5" s="4" customFormat="1" ht="12.75" x14ac:dyDescent="0.2">
      <c r="A28" s="12" t="s">
        <v>134</v>
      </c>
      <c r="B28" s="13">
        <v>3.8218878032958399</v>
      </c>
      <c r="D28" s="12" t="s">
        <v>132</v>
      </c>
      <c r="E28" s="13">
        <v>0.65233373702752084</v>
      </c>
    </row>
    <row r="29" spans="1:5" s="4" customFormat="1" ht="12.75" x14ac:dyDescent="0.2">
      <c r="A29" s="12" t="s">
        <v>142</v>
      </c>
      <c r="B29" s="13">
        <v>2.812176424752221</v>
      </c>
      <c r="D29" s="12" t="s">
        <v>198</v>
      </c>
      <c r="E29" s="13">
        <v>0.64528593388973754</v>
      </c>
    </row>
    <row r="30" spans="1:5" s="4" customFormat="1" ht="12.75" x14ac:dyDescent="0.2">
      <c r="A30" s="12" t="s">
        <v>127</v>
      </c>
      <c r="B30" s="13">
        <v>2.6765435729512008</v>
      </c>
      <c r="D30" s="12" t="s">
        <v>204</v>
      </c>
      <c r="E30" s="13">
        <v>0.6314588530003391</v>
      </c>
    </row>
    <row r="31" spans="1:5" s="4" customFormat="1" ht="12.75" x14ac:dyDescent="0.2">
      <c r="A31" s="12" t="s">
        <v>147</v>
      </c>
      <c r="B31" s="13">
        <v>2.3533391134665202</v>
      </c>
      <c r="D31" s="12" t="s">
        <v>259</v>
      </c>
      <c r="E31" s="13">
        <v>0.6167071328095115</v>
      </c>
    </row>
    <row r="32" spans="1:5" s="4" customFormat="1" ht="12.75" x14ac:dyDescent="0.2">
      <c r="A32" s="12" t="s">
        <v>120</v>
      </c>
      <c r="B32" s="13">
        <v>2.1769996114574064</v>
      </c>
      <c r="D32" s="12" t="s">
        <v>235</v>
      </c>
      <c r="E32" s="13">
        <v>0.58136247189557788</v>
      </c>
    </row>
    <row r="33" spans="1:5" s="4" customFormat="1" ht="12.75" x14ac:dyDescent="0.2">
      <c r="A33" s="12" t="s">
        <v>122</v>
      </c>
      <c r="B33" s="13">
        <v>1.9774903160509092</v>
      </c>
      <c r="D33" s="12" t="s">
        <v>260</v>
      </c>
      <c r="E33" s="13">
        <v>0.52945294591709391</v>
      </c>
    </row>
    <row r="34" spans="1:5" s="4" customFormat="1" ht="12.75" x14ac:dyDescent="0.2">
      <c r="A34" s="12" t="s">
        <v>201</v>
      </c>
      <c r="B34" s="13">
        <v>1.9721025487650854</v>
      </c>
      <c r="D34" s="52" t="s">
        <v>144</v>
      </c>
      <c r="E34" s="53">
        <v>0.50672327136226991</v>
      </c>
    </row>
    <row r="35" spans="1:5" s="4" customFormat="1" ht="12.75" x14ac:dyDescent="0.2">
      <c r="A35" s="12" t="s">
        <v>209</v>
      </c>
      <c r="B35" s="13">
        <v>1.5871837956042598</v>
      </c>
      <c r="D35" s="52" t="s">
        <v>157</v>
      </c>
      <c r="E35" s="53">
        <v>0.46087541506939916</v>
      </c>
    </row>
    <row r="36" spans="1:5" s="4" customFormat="1" ht="12.75" x14ac:dyDescent="0.2">
      <c r="A36" s="12" t="s">
        <v>146</v>
      </c>
      <c r="B36" s="13">
        <v>1.5038501739991161</v>
      </c>
      <c r="D36" s="52" t="s">
        <v>319</v>
      </c>
      <c r="E36" s="53">
        <v>0.43345397900368249</v>
      </c>
    </row>
    <row r="37" spans="1:5" s="4" customFormat="1" ht="12.75" x14ac:dyDescent="0.2">
      <c r="A37" s="12" t="s">
        <v>151</v>
      </c>
      <c r="B37" s="13">
        <v>1.4453945413901605</v>
      </c>
      <c r="D37" s="14" t="s">
        <v>99</v>
      </c>
      <c r="E37" s="55">
        <v>99.708161076116866</v>
      </c>
    </row>
    <row r="38" spans="1:5" s="4" customFormat="1" ht="12.75" x14ac:dyDescent="0.2">
      <c r="A38" s="12" t="s">
        <v>128</v>
      </c>
      <c r="B38" s="13">
        <v>1.4038843471978504</v>
      </c>
      <c r="D38" s="12" t="s">
        <v>73</v>
      </c>
      <c r="E38" s="71">
        <v>0.29183892388314414</v>
      </c>
    </row>
    <row r="39" spans="1:5" s="4" customFormat="1" ht="13.5" thickBot="1" x14ac:dyDescent="0.25">
      <c r="A39" s="12" t="s">
        <v>164</v>
      </c>
      <c r="B39" s="13">
        <v>1.3206981556616628</v>
      </c>
      <c r="D39" s="34" t="s">
        <v>20</v>
      </c>
      <c r="E39" s="35">
        <f>E37+E38</f>
        <v>100.00000000000001</v>
      </c>
    </row>
    <row r="40" spans="1:5" s="4" customFormat="1" ht="13.5" thickTop="1" x14ac:dyDescent="0.2">
      <c r="A40" s="12" t="s">
        <v>206</v>
      </c>
      <c r="B40" s="13">
        <v>1.3120238893046918</v>
      </c>
    </row>
    <row r="41" spans="1:5" s="4" customFormat="1" ht="12.75" x14ac:dyDescent="0.2">
      <c r="A41" s="12" t="s">
        <v>253</v>
      </c>
      <c r="B41" s="13">
        <v>1.2607615412421984</v>
      </c>
    </row>
    <row r="42" spans="1:5" s="4" customFormat="1" ht="12.75" x14ac:dyDescent="0.2">
      <c r="A42" s="12" t="s">
        <v>203</v>
      </c>
      <c r="B42" s="13">
        <v>1.2412110780912715</v>
      </c>
    </row>
    <row r="43" spans="1:5" s="4" customFormat="1" ht="12.75" x14ac:dyDescent="0.2">
      <c r="A43" s="12" t="s">
        <v>160</v>
      </c>
      <c r="B43" s="13">
        <v>1.2339202213409401</v>
      </c>
    </row>
    <row r="44" spans="1:5" s="4" customFormat="1" ht="12.75" x14ac:dyDescent="0.2">
      <c r="A44" s="52" t="s">
        <v>200</v>
      </c>
      <c r="B44" s="53">
        <v>1.1262585505077776</v>
      </c>
    </row>
    <row r="45" spans="1:5" s="4" customFormat="1" ht="12.75" x14ac:dyDescent="0.2">
      <c r="A45" s="32" t="s">
        <v>149</v>
      </c>
      <c r="B45" s="53">
        <v>1.1149686809750217</v>
      </c>
    </row>
    <row r="46" spans="1:5" s="4" customFormat="1" ht="12.75" x14ac:dyDescent="0.2">
      <c r="A46" s="32" t="s">
        <v>218</v>
      </c>
      <c r="B46" s="53">
        <v>1.101430057482625</v>
      </c>
    </row>
    <row r="47" spans="1:5" s="4" customFormat="1" ht="12.75" x14ac:dyDescent="0.2">
      <c r="A47" s="12" t="s">
        <v>158</v>
      </c>
      <c r="B47" s="13">
        <v>1.0933469589776836</v>
      </c>
    </row>
    <row r="48" spans="1:5" s="4" customFormat="1" ht="12.75" x14ac:dyDescent="0.2">
      <c r="A48" s="12" t="s">
        <v>182</v>
      </c>
      <c r="B48" s="13">
        <v>1.0500500660154097</v>
      </c>
    </row>
    <row r="49" spans="1:5" s="4" customFormat="1" ht="12.75" x14ac:dyDescent="0.2">
      <c r="A49" s="12" t="s">
        <v>133</v>
      </c>
      <c r="B49" s="13">
        <v>1.01293465750778</v>
      </c>
    </row>
    <row r="50" spans="1:5" s="4" customFormat="1" ht="12.75" x14ac:dyDescent="0.2">
      <c r="A50" s="12" t="s">
        <v>148</v>
      </c>
      <c r="B50" s="13">
        <v>1.0042755628629656</v>
      </c>
    </row>
    <row r="51" spans="1:5" s="4" customFormat="1" ht="12.75" x14ac:dyDescent="0.2">
      <c r="A51" s="12" t="s">
        <v>150</v>
      </c>
      <c r="B51" s="13">
        <v>0.94688053036676501</v>
      </c>
    </row>
    <row r="52" spans="1:5" s="4" customFormat="1" ht="12.75" x14ac:dyDescent="0.2">
      <c r="A52" s="12" t="s">
        <v>255</v>
      </c>
      <c r="B52" s="13">
        <v>0.87919028021918932</v>
      </c>
    </row>
    <row r="53" spans="1:5" s="4" customFormat="1" x14ac:dyDescent="0.2">
      <c r="A53" s="172"/>
      <c r="B53" s="68"/>
    </row>
    <row r="54" spans="1:5" s="4" customFormat="1" x14ac:dyDescent="0.2">
      <c r="A54" s="172"/>
      <c r="B54" s="68"/>
    </row>
    <row r="55" spans="1:5" s="4" customFormat="1" ht="12.75" x14ac:dyDescent="0.2"/>
    <row r="56" spans="1:5" s="4" customFormat="1" ht="12.75" x14ac:dyDescent="0.2">
      <c r="A56" s="3" t="s">
        <v>375</v>
      </c>
      <c r="B56" s="64"/>
    </row>
    <row r="57" spans="1:5" s="4" customFormat="1" ht="12.75" x14ac:dyDescent="0.2">
      <c r="A57" s="22"/>
    </row>
    <row r="58" spans="1:5" s="4" customFormat="1" ht="12.75" x14ac:dyDescent="0.2">
      <c r="A58" s="65" t="s">
        <v>21</v>
      </c>
      <c r="B58" s="39" t="s">
        <v>22</v>
      </c>
      <c r="C58" s="39" t="s">
        <v>23</v>
      </c>
      <c r="D58" s="39" t="s">
        <v>24</v>
      </c>
      <c r="E58" s="39" t="s">
        <v>25</v>
      </c>
    </row>
    <row r="59" spans="1:5" s="4" customFormat="1" ht="12.75" x14ac:dyDescent="0.2">
      <c r="A59" s="40" t="s">
        <v>26</v>
      </c>
      <c r="B59" s="137"/>
      <c r="C59" s="56"/>
      <c r="D59" s="56"/>
      <c r="E59" s="56"/>
    </row>
    <row r="60" spans="1:5" s="4" customFormat="1" ht="12.75" x14ac:dyDescent="0.2">
      <c r="A60" s="57" t="s">
        <v>44</v>
      </c>
      <c r="B60" s="41">
        <v>16.566772108195458</v>
      </c>
      <c r="C60" s="41">
        <v>9.5706180963019527</v>
      </c>
      <c r="D60" s="76">
        <v>12.626084912527634</v>
      </c>
      <c r="E60" s="41">
        <v>9.2289523515083793</v>
      </c>
    </row>
    <row r="61" spans="1:5" s="4" customFormat="1" ht="12.75" x14ac:dyDescent="0.2">
      <c r="A61" s="57" t="s">
        <v>45</v>
      </c>
      <c r="B61" s="41">
        <v>17.1506862594895</v>
      </c>
      <c r="C61" s="41">
        <v>10.622199621610573</v>
      </c>
      <c r="D61" s="76">
        <v>13.554558525493899</v>
      </c>
      <c r="E61" s="41">
        <v>12.383739044655062</v>
      </c>
    </row>
    <row r="62" spans="1:5" s="4" customFormat="1" ht="12.75" x14ac:dyDescent="0.2">
      <c r="A62" s="20" t="s">
        <v>261</v>
      </c>
      <c r="B62" s="41"/>
      <c r="C62" s="41"/>
      <c r="D62" s="41"/>
      <c r="E62" s="41"/>
    </row>
    <row r="63" spans="1:5" s="4" customFormat="1" ht="12.75" x14ac:dyDescent="0.2">
      <c r="A63" s="57" t="s">
        <v>266</v>
      </c>
      <c r="B63" s="41">
        <v>16.910601306837549</v>
      </c>
      <c r="C63" s="41">
        <v>10.891048553820593</v>
      </c>
      <c r="D63" s="41">
        <v>14.029226367297154</v>
      </c>
      <c r="E63" s="41">
        <v>10.792426857327397</v>
      </c>
    </row>
    <row r="64" spans="1:5" s="4" customFormat="1" ht="12.75" x14ac:dyDescent="0.2"/>
    <row r="65" spans="1:1" s="4" customFormat="1" ht="12.75" x14ac:dyDescent="0.2"/>
    <row r="66" spans="1:1" s="4" customFormat="1" ht="12.75" x14ac:dyDescent="0.2">
      <c r="A66" s="22" t="s">
        <v>29</v>
      </c>
    </row>
    <row r="67" spans="1:1" s="4" customFormat="1" ht="12.75" x14ac:dyDescent="0.2">
      <c r="A67" s="4" t="s">
        <v>326</v>
      </c>
    </row>
    <row r="68" spans="1:1" s="4" customFormat="1" ht="12.75" x14ac:dyDescent="0.2">
      <c r="A68" s="4" t="s">
        <v>354</v>
      </c>
    </row>
    <row r="69" spans="1:1" s="4" customFormat="1" ht="12.75" x14ac:dyDescent="0.2">
      <c r="A69" s="4" t="s">
        <v>325</v>
      </c>
    </row>
    <row r="70" spans="1:1" s="4" customFormat="1" ht="12.75" x14ac:dyDescent="0.2">
      <c r="A70" s="4" t="s">
        <v>30</v>
      </c>
    </row>
  </sheetData>
  <mergeCells count="3">
    <mergeCell ref="C4:D4"/>
    <mergeCell ref="F4:G4"/>
    <mergeCell ref="B9:C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2"/>
  <sheetViews>
    <sheetView workbookViewId="0"/>
  </sheetViews>
  <sheetFormatPr defaultRowHeight="14.25" x14ac:dyDescent="0.2"/>
  <cols>
    <col min="1" max="1" width="44.5703125" style="2" customWidth="1"/>
    <col min="2" max="2" width="27" style="2" bestFit="1" customWidth="1"/>
    <col min="3" max="3" width="18" style="23" bestFit="1" customWidth="1"/>
    <col min="4" max="4" width="15" style="2" customWidth="1"/>
    <col min="5" max="5" width="20.140625" style="2" bestFit="1" customWidth="1"/>
    <col min="6" max="6" width="15.5703125" style="2" bestFit="1" customWidth="1"/>
    <col min="7" max="7" width="20" style="2" bestFit="1" customWidth="1"/>
    <col min="8" max="8" width="9.140625" style="2"/>
    <col min="9" max="9" width="14" style="2" customWidth="1"/>
    <col min="10" max="16384" width="9.140625" style="2"/>
  </cols>
  <sheetData>
    <row r="1" spans="1:7" s="45" customFormat="1" ht="19.5" x14ac:dyDescent="0.25">
      <c r="A1" s="1" t="s">
        <v>65</v>
      </c>
      <c r="C1" s="86"/>
    </row>
    <row r="3" spans="1:7" s="4" customFormat="1" ht="13.5" thickBot="1" x14ac:dyDescent="0.25">
      <c r="A3" s="3" t="s">
        <v>0</v>
      </c>
      <c r="C3" s="9"/>
    </row>
    <row r="4" spans="1:7" s="4" customFormat="1" ht="25.5" customHeight="1" thickTop="1" thickBot="1" x14ac:dyDescent="0.25">
      <c r="A4" s="5" t="s">
        <v>1</v>
      </c>
      <c r="B4" s="5" t="s">
        <v>2</v>
      </c>
      <c r="C4" s="190" t="s">
        <v>3</v>
      </c>
      <c r="D4" s="190"/>
      <c r="E4" s="5" t="s">
        <v>4</v>
      </c>
      <c r="F4" s="193" t="s">
        <v>5</v>
      </c>
      <c r="G4" s="198"/>
    </row>
    <row r="5" spans="1:7" s="4" customFormat="1" ht="93" customHeight="1" thickTop="1" thickBot="1" x14ac:dyDescent="0.25">
      <c r="A5" s="7" t="s">
        <v>66</v>
      </c>
      <c r="B5" s="6" t="s">
        <v>67</v>
      </c>
      <c r="C5" s="6" t="s">
        <v>7</v>
      </c>
      <c r="D5" s="6" t="s">
        <v>31</v>
      </c>
      <c r="E5" s="24" t="s">
        <v>68</v>
      </c>
      <c r="F5" s="6" t="s">
        <v>295</v>
      </c>
      <c r="G5" s="6" t="s">
        <v>294</v>
      </c>
    </row>
    <row r="6" spans="1:7" s="4" customFormat="1" ht="13.5" thickTop="1" x14ac:dyDescent="0.2">
      <c r="C6" s="9"/>
    </row>
    <row r="7" spans="1:7" s="4" customFormat="1" ht="12.75" x14ac:dyDescent="0.2">
      <c r="C7" s="9"/>
    </row>
    <row r="8" spans="1:7" s="4" customFormat="1" ht="13.5" thickBot="1" x14ac:dyDescent="0.25">
      <c r="A8" s="3" t="s">
        <v>36</v>
      </c>
      <c r="C8" s="9"/>
    </row>
    <row r="9" spans="1:7" s="4" customFormat="1" ht="45" customHeight="1" thickTop="1" thickBot="1" x14ac:dyDescent="0.25">
      <c r="A9" s="87" t="s">
        <v>10</v>
      </c>
      <c r="B9" s="191" t="s">
        <v>69</v>
      </c>
      <c r="C9" s="192"/>
    </row>
    <row r="10" spans="1:7" s="4" customFormat="1" ht="13.5" thickTop="1" x14ac:dyDescent="0.2">
      <c r="C10" s="9"/>
      <c r="D10" s="88"/>
    </row>
    <row r="11" spans="1:7" s="4" customFormat="1" ht="12.75" x14ac:dyDescent="0.2">
      <c r="C11" s="9"/>
      <c r="D11" s="88"/>
    </row>
    <row r="12" spans="1:7" s="4" customFormat="1" ht="13.5" thickBot="1" x14ac:dyDescent="0.25">
      <c r="A12" s="3" t="s">
        <v>57</v>
      </c>
      <c r="C12" s="9"/>
    </row>
    <row r="13" spans="1:7" s="9" customFormat="1" ht="13.5" thickTop="1" x14ac:dyDescent="0.2">
      <c r="A13" s="46" t="s">
        <v>13</v>
      </c>
      <c r="B13" s="47" t="s">
        <v>14</v>
      </c>
    </row>
    <row r="14" spans="1:7" s="4" customFormat="1" ht="12.75" x14ac:dyDescent="0.2">
      <c r="A14" s="60" t="s">
        <v>387</v>
      </c>
      <c r="B14" s="61" t="s">
        <v>393</v>
      </c>
      <c r="C14" s="9"/>
    </row>
    <row r="15" spans="1:7" s="4" customFormat="1" ht="13.5" thickBot="1" x14ac:dyDescent="0.25">
      <c r="A15" s="62"/>
      <c r="B15" s="63" t="s">
        <v>394</v>
      </c>
      <c r="C15" s="9"/>
    </row>
    <row r="16" spans="1:7" s="4" customFormat="1" ht="13.5" thickTop="1" x14ac:dyDescent="0.2">
      <c r="C16" s="9"/>
    </row>
    <row r="17" spans="1:7" s="4" customFormat="1" ht="12.75" x14ac:dyDescent="0.2">
      <c r="C17" s="9"/>
    </row>
    <row r="18" spans="1:7" s="4" customFormat="1" ht="13.5" thickBot="1" x14ac:dyDescent="0.25">
      <c r="A18" s="3" t="s">
        <v>15</v>
      </c>
      <c r="C18" s="9"/>
    </row>
    <row r="19" spans="1:7" s="9" customFormat="1" ht="13.5" thickTop="1" x14ac:dyDescent="0.2">
      <c r="A19" s="10" t="s">
        <v>16</v>
      </c>
      <c r="B19" s="89" t="s">
        <v>70</v>
      </c>
      <c r="C19" s="11" t="s">
        <v>17</v>
      </c>
      <c r="E19" s="90"/>
      <c r="F19" s="90"/>
      <c r="G19" s="90"/>
    </row>
    <row r="20" spans="1:7" s="4" customFormat="1" ht="12.75" x14ac:dyDescent="0.2">
      <c r="A20" s="12" t="s">
        <v>19</v>
      </c>
      <c r="B20" s="25"/>
      <c r="C20" s="13"/>
    </row>
    <row r="21" spans="1:7" s="4" customFormat="1" ht="12.75" x14ac:dyDescent="0.2">
      <c r="A21" s="12" t="s">
        <v>71</v>
      </c>
      <c r="B21" s="25"/>
      <c r="C21" s="13">
        <v>98.237667894598928</v>
      </c>
    </row>
    <row r="22" spans="1:7" s="4" customFormat="1" ht="12.75" x14ac:dyDescent="0.2">
      <c r="A22" s="93" t="s">
        <v>72</v>
      </c>
      <c r="B22" s="94"/>
      <c r="C22" s="95">
        <f>+C21</f>
        <v>98.237667894598928</v>
      </c>
    </row>
    <row r="23" spans="1:7" s="4" customFormat="1" ht="12.75" x14ac:dyDescent="0.2">
      <c r="A23" s="92" t="s">
        <v>73</v>
      </c>
      <c r="B23" s="25"/>
      <c r="C23" s="13">
        <v>1.7623321054010679</v>
      </c>
    </row>
    <row r="24" spans="1:7" s="4" customFormat="1" ht="13.5" thickBot="1" x14ac:dyDescent="0.25">
      <c r="A24" s="82" t="s">
        <v>74</v>
      </c>
      <c r="B24" s="96"/>
      <c r="C24" s="83">
        <f>C22+C23</f>
        <v>100</v>
      </c>
    </row>
    <row r="25" spans="1:7" s="4" customFormat="1" ht="13.5" thickTop="1" x14ac:dyDescent="0.2">
      <c r="A25" s="97"/>
      <c r="B25" s="98"/>
      <c r="C25" s="99"/>
      <c r="E25" s="37"/>
      <c r="F25" s="100"/>
      <c r="G25" s="38"/>
    </row>
    <row r="26" spans="1:7" s="4" customFormat="1" ht="12.75" x14ac:dyDescent="0.2">
      <c r="C26" s="9"/>
    </row>
    <row r="27" spans="1:7" s="4" customFormat="1" ht="12.75" x14ac:dyDescent="0.2">
      <c r="C27" s="9"/>
    </row>
    <row r="28" spans="1:7" s="4" customFormat="1" ht="12.75" x14ac:dyDescent="0.2">
      <c r="A28" s="3" t="s">
        <v>389</v>
      </c>
      <c r="B28" s="3"/>
      <c r="C28" s="9"/>
    </row>
    <row r="29" spans="1:7" s="4" customFormat="1" ht="12.75" x14ac:dyDescent="0.2">
      <c r="A29" s="22"/>
      <c r="C29" s="9"/>
    </row>
    <row r="30" spans="1:7" s="9" customFormat="1" ht="12.75" x14ac:dyDescent="0.2">
      <c r="A30" s="65" t="s">
        <v>21</v>
      </c>
      <c r="B30" s="39" t="s">
        <v>22</v>
      </c>
      <c r="C30" s="39" t="s">
        <v>23</v>
      </c>
      <c r="D30" s="39" t="s">
        <v>24</v>
      </c>
      <c r="E30" s="39" t="s">
        <v>25</v>
      </c>
      <c r="F30" s="101"/>
    </row>
    <row r="31" spans="1:7" s="4" customFormat="1" ht="12.75" x14ac:dyDescent="0.2">
      <c r="A31" s="40" t="s">
        <v>26</v>
      </c>
      <c r="B31" s="137"/>
      <c r="C31" s="56"/>
      <c r="D31" s="56"/>
      <c r="E31" s="56"/>
      <c r="F31" s="85"/>
    </row>
    <row r="32" spans="1:7" s="4" customFormat="1" ht="12.75" x14ac:dyDescent="0.2">
      <c r="A32" s="57" t="s">
        <v>347</v>
      </c>
      <c r="B32" s="41">
        <v>7.8133864085764282</v>
      </c>
      <c r="C32" s="41">
        <v>5.0666999907171606</v>
      </c>
      <c r="D32" s="76">
        <v>6.7438809020410551</v>
      </c>
      <c r="E32" s="41">
        <v>6.111376416722436</v>
      </c>
      <c r="F32" s="102"/>
    </row>
    <row r="33" spans="1:6" s="4" customFormat="1" ht="12.75" x14ac:dyDescent="0.2">
      <c r="A33" s="57" t="s">
        <v>348</v>
      </c>
      <c r="B33" s="41">
        <v>7.9236406367908518</v>
      </c>
      <c r="C33" s="41">
        <v>5.1566053891621833</v>
      </c>
      <c r="D33" s="76">
        <v>6.8200852367664933</v>
      </c>
      <c r="E33" s="41">
        <v>6.960727105526332</v>
      </c>
      <c r="F33" s="100"/>
    </row>
    <row r="34" spans="1:6" s="4" customFormat="1" ht="12.75" x14ac:dyDescent="0.2">
      <c r="A34" s="20" t="s">
        <v>261</v>
      </c>
      <c r="B34" s="41"/>
      <c r="C34" s="41"/>
      <c r="D34" s="41"/>
      <c r="E34" s="41"/>
      <c r="F34" s="17"/>
    </row>
    <row r="35" spans="1:6" s="36" customFormat="1" ht="12.75" x14ac:dyDescent="0.2">
      <c r="A35" s="57" t="s">
        <v>75</v>
      </c>
      <c r="B35" s="41">
        <v>6.8506535134267521</v>
      </c>
      <c r="C35" s="41">
        <v>7.2938483768952622</v>
      </c>
      <c r="D35" s="41">
        <v>8.050042050714822</v>
      </c>
      <c r="E35" s="41">
        <v>7.5365143574563254</v>
      </c>
      <c r="F35" s="100"/>
    </row>
    <row r="36" spans="1:6" s="4" customFormat="1" ht="12.75" x14ac:dyDescent="0.2">
      <c r="C36" s="9"/>
    </row>
    <row r="37" spans="1:6" s="4" customFormat="1" ht="12.75" x14ac:dyDescent="0.2">
      <c r="C37" s="9"/>
    </row>
    <row r="38" spans="1:6" s="4" customFormat="1" ht="12.75" x14ac:dyDescent="0.2">
      <c r="A38" s="22" t="s">
        <v>29</v>
      </c>
      <c r="C38" s="9"/>
    </row>
    <row r="39" spans="1:6" s="4" customFormat="1" ht="12.75" x14ac:dyDescent="0.2">
      <c r="A39" s="4" t="s">
        <v>326</v>
      </c>
      <c r="C39" s="9"/>
    </row>
    <row r="40" spans="1:6" s="4" customFormat="1" ht="12.75" x14ac:dyDescent="0.2">
      <c r="A40" s="4" t="s">
        <v>354</v>
      </c>
      <c r="C40" s="9"/>
    </row>
    <row r="41" spans="1:6" s="4" customFormat="1" ht="12.75" x14ac:dyDescent="0.2">
      <c r="A41" s="4" t="s">
        <v>325</v>
      </c>
      <c r="C41" s="9"/>
    </row>
    <row r="42" spans="1:6" s="4" customFormat="1" ht="12.75" x14ac:dyDescent="0.2">
      <c r="A42" s="4" t="s">
        <v>30</v>
      </c>
      <c r="C42" s="9"/>
    </row>
  </sheetData>
  <mergeCells count="3">
    <mergeCell ref="C4:D4"/>
    <mergeCell ref="F4:G4"/>
    <mergeCell ref="B9:C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Starshare</vt:lpstr>
      <vt:lpstr>Discovery</vt:lpstr>
      <vt:lpstr>Largecap</vt:lpstr>
      <vt:lpstr>BFSI</vt:lpstr>
      <vt:lpstr>Ethical</vt:lpstr>
      <vt:lpstr>Taxshield</vt:lpstr>
      <vt:lpstr>Infra</vt:lpstr>
      <vt:lpstr>Nifty Index</vt:lpstr>
      <vt:lpstr>Liquid</vt:lpstr>
      <vt:lpstr>Ultra Short</vt:lpstr>
      <vt:lpstr>Short term </vt:lpstr>
      <vt:lpstr>Dynamic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SACHIN PAWAR</dc:creator>
  <cp:lastModifiedBy>SACHIN PAWAR</cp:lastModifiedBy>
  <cp:lastPrinted>2017-08-02T08:18:51Z</cp:lastPrinted>
  <dcterms:created xsi:type="dcterms:W3CDTF">2017-08-02T06:02:38Z</dcterms:created>
  <dcterms:modified xsi:type="dcterms:W3CDTF">2018-05-30T11:48:31Z</dcterms:modified>
</cp:coreProperties>
</file>