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ex A1 Frmt for AUM disclosur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<sst xmlns="http://schemas.openxmlformats.org/spreadsheetml/2006/main" count="110" uniqueCount="76">
  <si>
    <t xml:space="preserve">Sl. No.</t>
  </si>
  <si>
    <t xml:space="preserve">Scheme Category/ Scheme Name</t>
  </si>
  <si>
    <t xml:space="preserve">Taurus Mutual Fund: Net Assets Under Management (AUM) as on …. (All figures in Rs. Crore)</t>
  </si>
  <si>
    <t xml:space="preserve">Through Direct Plan </t>
  </si>
  <si>
    <t xml:space="preserve">Through Associate Distributors</t>
  </si>
  <si>
    <t xml:space="preserve">Through Non - Associate Distributors</t>
  </si>
  <si>
    <t xml:space="preserve">GRAND TOTAL</t>
  </si>
  <si>
    <t xml:space="preserve">T15</t>
  </si>
  <si>
    <t xml:space="preserve">B15</t>
  </si>
  <si>
    <t xml:space="preserve">I</t>
  </si>
  <si>
    <t xml:space="preserve">II</t>
  </si>
  <si>
    <t xml:space="preserve">A</t>
  </si>
  <si>
    <t xml:space="preserve">INCOME / DEBT ORIENTED SCHEMES</t>
  </si>
  <si>
    <t xml:space="preserve">(i)</t>
  </si>
  <si>
    <t xml:space="preserve">Liquid/ Money Market</t>
  </si>
  <si>
    <t xml:space="preserve">Taurus Liquid Fund</t>
  </si>
  <si>
    <t xml:space="preserve">(a) Sub-Total</t>
  </si>
  <si>
    <t xml:space="preserve">(ii)</t>
  </si>
  <si>
    <t xml:space="preserve">Gilt</t>
  </si>
  <si>
    <t xml:space="preserve">Taurus Gilt Fund</t>
  </si>
  <si>
    <t xml:space="preserve">(b) Sub-Total</t>
  </si>
  <si>
    <t xml:space="preserve">(iii)</t>
  </si>
  <si>
    <t xml:space="preserve">FMP</t>
  </si>
  <si>
    <t xml:space="preserve">Scheme names </t>
  </si>
  <si>
    <t xml:space="preserve">(c) Sub-Total</t>
  </si>
  <si>
    <t xml:space="preserve">(iv)</t>
  </si>
  <si>
    <t xml:space="preserve">Debt (assured return)</t>
  </si>
  <si>
    <t xml:space="preserve"> (d) Sub-Total</t>
  </si>
  <si>
    <t xml:space="preserve">(v)</t>
  </si>
  <si>
    <t xml:space="preserve">Infrastructure Debt Funds</t>
  </si>
  <si>
    <t xml:space="preserve"> (e) Sub-Total</t>
  </si>
  <si>
    <t xml:space="preserve">(vi)</t>
  </si>
  <si>
    <t xml:space="preserve">Other Debt Schemes</t>
  </si>
  <si>
    <t xml:space="preserve">Taurus Dynamic Income Fund</t>
  </si>
  <si>
    <t xml:space="preserve">Taurus MIP Advantage Fund</t>
  </si>
  <si>
    <t xml:space="preserve">Taurus Short Term Income Fund</t>
  </si>
  <si>
    <t xml:space="preserve">Taurus Ultra Short Term Bond Fund</t>
  </si>
  <si>
    <t xml:space="preserve">(f) Sub-Total</t>
  </si>
  <si>
    <t xml:space="preserve">Grand Sub-Total (a+b+c+d+e+f)</t>
  </si>
  <si>
    <t xml:space="preserve">B</t>
  </si>
  <si>
    <t xml:space="preserve">GROWTH / EQUITY ORIENTED SCHEMES</t>
  </si>
  <si>
    <t xml:space="preserve">ELSS</t>
  </si>
  <si>
    <t xml:space="preserve">Taurus Tax Shield</t>
  </si>
  <si>
    <t xml:space="preserve">Others</t>
  </si>
  <si>
    <t xml:space="preserve">Taurus Banking &amp; Financial Services Fund</t>
  </si>
  <si>
    <t xml:space="preserve">Taurus Bonanza Fund</t>
  </si>
  <si>
    <t xml:space="preserve">Taurus Discovery Fund</t>
  </si>
  <si>
    <t xml:space="preserve">Taurus Ethical Fund</t>
  </si>
  <si>
    <t xml:space="preserve">Taurus Infrastructure Fund</t>
  </si>
  <si>
    <t xml:space="preserve">Taurus Nifty Index Fund</t>
  </si>
  <si>
    <t xml:space="preserve">Taurus Starshare</t>
  </si>
  <si>
    <t xml:space="preserve">Grand Sub-Total (a+b)</t>
  </si>
  <si>
    <t xml:space="preserve">C</t>
  </si>
  <si>
    <t xml:space="preserve">BALANCED SCHEMES</t>
  </si>
  <si>
    <t xml:space="preserve">Balanced schemes</t>
  </si>
  <si>
    <t xml:space="preserve">Grand Sub-Total</t>
  </si>
  <si>
    <t xml:space="preserve">D</t>
  </si>
  <si>
    <t xml:space="preserve">EXCHANGE TRADED FUND</t>
  </si>
  <si>
    <t xml:space="preserve">GOLD ETF</t>
  </si>
  <si>
    <t xml:space="preserve">Other ETFs </t>
  </si>
  <si>
    <t xml:space="preserve">E</t>
  </si>
  <si>
    <t xml:space="preserve">FUND OF FUNDS INVESTING OVERSEAS</t>
  </si>
  <si>
    <t xml:space="preserve">Fund of funds investing overseas</t>
  </si>
  <si>
    <t xml:space="preserve">GRAND TOTAL (A+B+C+D+E)</t>
  </si>
  <si>
    <t xml:space="preserve">F</t>
  </si>
  <si>
    <t xml:space="preserve">Fund of Funds Scheme (Domestic)</t>
  </si>
  <si>
    <t xml:space="preserve">T15 : Top 15 cities as identified by AMFI </t>
  </si>
  <si>
    <t xml:space="preserve">Category of Investor</t>
  </si>
  <si>
    <t xml:space="preserve">B15 : Other than T15  </t>
  </si>
  <si>
    <t xml:space="preserve">1 : Retail Investor </t>
  </si>
  <si>
    <t xml:space="preserve">2 : Corporates</t>
  </si>
  <si>
    <t xml:space="preserve">I : Contribution of sponsor and its associates in AUM</t>
  </si>
  <si>
    <t xml:space="preserve">3 : Banks/FIs</t>
  </si>
  <si>
    <t xml:space="preserve">II : Contribution of other than sponsor and its associates in AUM</t>
  </si>
  <si>
    <t xml:space="preserve">4 : FIIs/FPIs</t>
  </si>
  <si>
    <t xml:space="preserve">5 : High Networth Individuals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</si>
</sst>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0"/>
    <numFmt numFmtId="167" formatCode="#,##0"/>
    <numFmt numFmtId="168" formatCode="#,##0.00"/>
  </numFmts>
  <fonts count="12">
    <font>
      <sz val="10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Arial"/>
      <family val="2"/>
      <charset val="1"/>
    </font>
    <font>
      <b val="true"/>
      <sz val="14"/>
      <name val="Trebuchet MS"/>
      <family val="2"/>
      <charset val="1"/>
    </font>
    <font>
      <sz val="10"/>
      <name val="Trebuchet MS"/>
      <family val="2"/>
      <charset val="1"/>
    </font>
    <font>
      <b val="true"/>
      <sz val="12"/>
      <name val="Trebuchet MS"/>
      <family val="2"/>
      <charset val="1"/>
    </font>
    <font>
      <sz val="12"/>
      <name val="Trebuchet MS"/>
      <family val="2"/>
      <charset val="1"/>
    </font>
    <font>
      <b val="true"/>
      <sz val="10"/>
      <name val="Trebuchet MS"/>
      <family val="2"/>
      <charset val="1"/>
    </font>
    <font>
      <b val="true"/>
      <sz val="10"/>
      <color rgb="FF000000"/>
      <name val="Arial"/>
      <family val="2"/>
      <charset val="1"/>
    </font>
    <font>
      <i val="true"/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3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3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7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3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4" xfId="2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5" xfId="2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6" xfId="2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0" xfId="21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21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8" fontId="0" fillId="0" borderId="4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5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8" fontId="10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0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8" fontId="0" fillId="0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0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0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 2" xfId="20" builtinId="53" customBuiltin="true"/>
    <cellStyle name="Normal 2 2" xfId="21" builtinId="53" customBuiltin="true"/>
    <cellStyle name="Normal 3" xfId="22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C75"/>
  <sheetViews>
    <sheetView showFormulas="false" showGridLines="false" showRowColHeaders="true" showZeros="true" rightToLeft="false" tabSelected="true" showOutlineSymbols="true" defaultGridColor="true" view="normal" topLeftCell="A1" colorId="64" zoomScale="85" zoomScaleNormal="85" zoomScalePageLayoutView="100" workbookViewId="0">
      <pane xSplit="2" ySplit="5" topLeftCell="C6" activePane="bottomRight" state="frozen"/>
      <selection pane="topLeft" activeCell="A1" activeCellId="0" sqref="A1"/>
      <selection pane="topRight" activeCell="C1" activeCellId="0" sqref="C1"/>
      <selection pane="bottomLeft" activeCell="A6" activeCellId="0" sqref="A6"/>
      <selection pane="bottomRigh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1" width="4.99"/>
    <col collapsed="false" customWidth="true" hidden="false" outlineLevel="0" max="2" min="2" style="1" width="47.56"/>
    <col collapsed="false" customWidth="true" hidden="false" outlineLevel="0" max="63" min="3" style="1" width="10.99"/>
    <col collapsed="false" customWidth="true" hidden="false" outlineLevel="0" max="257" min="64" style="1" width="9.13"/>
    <col collapsed="false" customWidth="true" hidden="false" outlineLevel="0" max="1025" min="258" style="0" width="9.13"/>
  </cols>
  <sheetData>
    <row r="1" s="6" customFormat="true" ht="19.5" hidden="false" customHeight="true" outlineLevel="0" collapsed="false">
      <c r="A1" s="2" t="s">
        <v>0</v>
      </c>
      <c r="B1" s="3" t="s">
        <v>1</v>
      </c>
      <c r="C1" s="4" t="s">
        <v>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</row>
    <row r="2" s="10" customFormat="true" ht="18.75" hidden="false" customHeight="true" outlineLevel="0" collapsed="false">
      <c r="A2" s="2"/>
      <c r="B2" s="3"/>
      <c r="C2" s="7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 t="s">
        <v>4</v>
      </c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 t="s">
        <v>5</v>
      </c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8" t="s">
        <v>6</v>
      </c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</row>
    <row r="3" s="13" customFormat="true" ht="18.75" hidden="false" customHeight="false" outlineLevel="0" collapsed="false">
      <c r="A3" s="2"/>
      <c r="B3" s="3"/>
      <c r="C3" s="11" t="s">
        <v>7</v>
      </c>
      <c r="D3" s="11"/>
      <c r="E3" s="11"/>
      <c r="F3" s="11"/>
      <c r="G3" s="11"/>
      <c r="H3" s="11"/>
      <c r="I3" s="11"/>
      <c r="J3" s="11"/>
      <c r="K3" s="11"/>
      <c r="L3" s="11"/>
      <c r="M3" s="11" t="s">
        <v>8</v>
      </c>
      <c r="N3" s="11"/>
      <c r="O3" s="11"/>
      <c r="P3" s="11"/>
      <c r="Q3" s="11"/>
      <c r="R3" s="11"/>
      <c r="S3" s="11"/>
      <c r="T3" s="11"/>
      <c r="U3" s="11"/>
      <c r="V3" s="11"/>
      <c r="W3" s="11" t="s">
        <v>7</v>
      </c>
      <c r="X3" s="11"/>
      <c r="Y3" s="11"/>
      <c r="Z3" s="11"/>
      <c r="AA3" s="11"/>
      <c r="AB3" s="11"/>
      <c r="AC3" s="11"/>
      <c r="AD3" s="11"/>
      <c r="AE3" s="11"/>
      <c r="AF3" s="11"/>
      <c r="AG3" s="11" t="s">
        <v>8</v>
      </c>
      <c r="AH3" s="11"/>
      <c r="AI3" s="11"/>
      <c r="AJ3" s="11"/>
      <c r="AK3" s="11"/>
      <c r="AL3" s="11"/>
      <c r="AM3" s="11"/>
      <c r="AN3" s="11"/>
      <c r="AO3" s="11"/>
      <c r="AP3" s="11"/>
      <c r="AQ3" s="11" t="s">
        <v>7</v>
      </c>
      <c r="AR3" s="11"/>
      <c r="AS3" s="11"/>
      <c r="AT3" s="11"/>
      <c r="AU3" s="11"/>
      <c r="AV3" s="11"/>
      <c r="AW3" s="11"/>
      <c r="AX3" s="11"/>
      <c r="AY3" s="11"/>
      <c r="AZ3" s="11"/>
      <c r="BA3" s="11" t="s">
        <v>8</v>
      </c>
      <c r="BB3" s="11"/>
      <c r="BC3" s="11"/>
      <c r="BD3" s="11"/>
      <c r="BE3" s="11"/>
      <c r="BF3" s="11"/>
      <c r="BG3" s="11"/>
      <c r="BH3" s="11"/>
      <c r="BI3" s="11"/>
      <c r="BJ3" s="11"/>
      <c r="BK3" s="8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</row>
    <row r="4" s="13" customFormat="true" ht="18" hidden="false" customHeight="true" outlineLevel="0" collapsed="false">
      <c r="A4" s="2"/>
      <c r="B4" s="3"/>
      <c r="C4" s="14" t="s">
        <v>9</v>
      </c>
      <c r="D4" s="14"/>
      <c r="E4" s="14"/>
      <c r="F4" s="14"/>
      <c r="G4" s="14"/>
      <c r="H4" s="14" t="s">
        <v>10</v>
      </c>
      <c r="I4" s="14"/>
      <c r="J4" s="14"/>
      <c r="K4" s="14"/>
      <c r="L4" s="14"/>
      <c r="M4" s="14" t="s">
        <v>9</v>
      </c>
      <c r="N4" s="14"/>
      <c r="O4" s="14"/>
      <c r="P4" s="14"/>
      <c r="Q4" s="14"/>
      <c r="R4" s="14" t="s">
        <v>10</v>
      </c>
      <c r="S4" s="14"/>
      <c r="T4" s="14"/>
      <c r="U4" s="14"/>
      <c r="V4" s="14"/>
      <c r="W4" s="14" t="s">
        <v>9</v>
      </c>
      <c r="X4" s="14"/>
      <c r="Y4" s="14"/>
      <c r="Z4" s="14"/>
      <c r="AA4" s="14"/>
      <c r="AB4" s="14" t="s">
        <v>10</v>
      </c>
      <c r="AC4" s="14"/>
      <c r="AD4" s="14"/>
      <c r="AE4" s="14"/>
      <c r="AF4" s="14"/>
      <c r="AG4" s="14" t="s">
        <v>9</v>
      </c>
      <c r="AH4" s="14"/>
      <c r="AI4" s="14"/>
      <c r="AJ4" s="14"/>
      <c r="AK4" s="14"/>
      <c r="AL4" s="14" t="s">
        <v>10</v>
      </c>
      <c r="AM4" s="14"/>
      <c r="AN4" s="14"/>
      <c r="AO4" s="14"/>
      <c r="AP4" s="14"/>
      <c r="AQ4" s="14" t="s">
        <v>9</v>
      </c>
      <c r="AR4" s="14"/>
      <c r="AS4" s="14"/>
      <c r="AT4" s="14"/>
      <c r="AU4" s="14"/>
      <c r="AV4" s="14" t="s">
        <v>10</v>
      </c>
      <c r="AW4" s="14"/>
      <c r="AX4" s="14"/>
      <c r="AY4" s="14"/>
      <c r="AZ4" s="14"/>
      <c r="BA4" s="14" t="s">
        <v>9</v>
      </c>
      <c r="BB4" s="14"/>
      <c r="BC4" s="14"/>
      <c r="BD4" s="14"/>
      <c r="BE4" s="14"/>
      <c r="BF4" s="14" t="s">
        <v>10</v>
      </c>
      <c r="BG4" s="14"/>
      <c r="BH4" s="14"/>
      <c r="BI4" s="14"/>
      <c r="BJ4" s="14"/>
      <c r="BK4" s="8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</row>
    <row r="5" s="21" customFormat="true" ht="15" hidden="false" customHeight="true" outlineLevel="0" collapsed="false">
      <c r="A5" s="2"/>
      <c r="B5" s="3"/>
      <c r="C5" s="15" t="n">
        <v>1</v>
      </c>
      <c r="D5" s="16" t="n">
        <v>2</v>
      </c>
      <c r="E5" s="16" t="n">
        <v>3</v>
      </c>
      <c r="F5" s="16" t="n">
        <v>4</v>
      </c>
      <c r="G5" s="17" t="n">
        <v>5</v>
      </c>
      <c r="H5" s="15" t="n">
        <v>1</v>
      </c>
      <c r="I5" s="16" t="n">
        <v>2</v>
      </c>
      <c r="J5" s="16" t="n">
        <v>3</v>
      </c>
      <c r="K5" s="16" t="n">
        <v>4</v>
      </c>
      <c r="L5" s="17" t="n">
        <v>5</v>
      </c>
      <c r="M5" s="15" t="n">
        <v>1</v>
      </c>
      <c r="N5" s="16" t="n">
        <v>2</v>
      </c>
      <c r="O5" s="16" t="n">
        <v>3</v>
      </c>
      <c r="P5" s="16" t="n">
        <v>4</v>
      </c>
      <c r="Q5" s="17" t="n">
        <v>5</v>
      </c>
      <c r="R5" s="15" t="n">
        <v>1</v>
      </c>
      <c r="S5" s="16" t="n">
        <v>2</v>
      </c>
      <c r="T5" s="16" t="n">
        <v>3</v>
      </c>
      <c r="U5" s="16" t="n">
        <v>4</v>
      </c>
      <c r="V5" s="17" t="n">
        <v>5</v>
      </c>
      <c r="W5" s="15" t="n">
        <v>1</v>
      </c>
      <c r="X5" s="16" t="n">
        <v>2</v>
      </c>
      <c r="Y5" s="16" t="n">
        <v>3</v>
      </c>
      <c r="Z5" s="16" t="n">
        <v>4</v>
      </c>
      <c r="AA5" s="17" t="n">
        <v>5</v>
      </c>
      <c r="AB5" s="15" t="n">
        <v>1</v>
      </c>
      <c r="AC5" s="16" t="n">
        <v>2</v>
      </c>
      <c r="AD5" s="16" t="n">
        <v>3</v>
      </c>
      <c r="AE5" s="16" t="n">
        <v>4</v>
      </c>
      <c r="AF5" s="17" t="n">
        <v>5</v>
      </c>
      <c r="AG5" s="15" t="n">
        <v>1</v>
      </c>
      <c r="AH5" s="16" t="n">
        <v>2</v>
      </c>
      <c r="AI5" s="16" t="n">
        <v>3</v>
      </c>
      <c r="AJ5" s="16" t="n">
        <v>4</v>
      </c>
      <c r="AK5" s="17" t="n">
        <v>5</v>
      </c>
      <c r="AL5" s="15" t="n">
        <v>1</v>
      </c>
      <c r="AM5" s="16" t="n">
        <v>2</v>
      </c>
      <c r="AN5" s="16" t="n">
        <v>3</v>
      </c>
      <c r="AO5" s="16" t="n">
        <v>4</v>
      </c>
      <c r="AP5" s="17" t="n">
        <v>5</v>
      </c>
      <c r="AQ5" s="15" t="n">
        <v>1</v>
      </c>
      <c r="AR5" s="16" t="n">
        <v>2</v>
      </c>
      <c r="AS5" s="16" t="n">
        <v>3</v>
      </c>
      <c r="AT5" s="16" t="n">
        <v>4</v>
      </c>
      <c r="AU5" s="17" t="n">
        <v>5</v>
      </c>
      <c r="AV5" s="15" t="n">
        <v>1</v>
      </c>
      <c r="AW5" s="16" t="n">
        <v>2</v>
      </c>
      <c r="AX5" s="16" t="n">
        <v>3</v>
      </c>
      <c r="AY5" s="16" t="n">
        <v>4</v>
      </c>
      <c r="AZ5" s="17" t="n">
        <v>5</v>
      </c>
      <c r="BA5" s="15" t="n">
        <v>1</v>
      </c>
      <c r="BB5" s="16" t="n">
        <v>2</v>
      </c>
      <c r="BC5" s="16" t="n">
        <v>3</v>
      </c>
      <c r="BD5" s="16" t="n">
        <v>4</v>
      </c>
      <c r="BE5" s="17" t="n">
        <v>5</v>
      </c>
      <c r="BF5" s="15" t="n">
        <v>1</v>
      </c>
      <c r="BG5" s="16" t="n">
        <v>2</v>
      </c>
      <c r="BH5" s="16" t="n">
        <v>3</v>
      </c>
      <c r="BI5" s="16" t="n">
        <v>4</v>
      </c>
      <c r="BJ5" s="17" t="n">
        <v>5</v>
      </c>
      <c r="BK5" s="8"/>
      <c r="BL5" s="18"/>
      <c r="BM5" s="18"/>
      <c r="BN5" s="18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</row>
    <row r="6" customFormat="false" ht="12.75" hidden="false" customHeight="false" outlineLevel="0" collapsed="false">
      <c r="A6" s="22" t="s">
        <v>11</v>
      </c>
      <c r="B6" s="23" t="s">
        <v>12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</row>
    <row r="7" customFormat="false" ht="12.75" hidden="false" customHeight="false" outlineLevel="0" collapsed="false">
      <c r="A7" s="22" t="s">
        <v>13</v>
      </c>
      <c r="B7" s="25" t="s">
        <v>14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</row>
    <row r="8" customFormat="false" ht="12.75" hidden="false" customHeight="false" outlineLevel="0" collapsed="false">
      <c r="A8" s="22"/>
      <c r="B8" s="26" t="s">
        <v>15</v>
      </c>
      <c r="C8" s="27" t="n">
        <v>0</v>
      </c>
      <c r="D8" s="28" t="n">
        <v>7.2502893689</v>
      </c>
      <c r="E8" s="27" t="n">
        <v>0</v>
      </c>
      <c r="F8" s="27" t="n">
        <v>0</v>
      </c>
      <c r="G8" s="27" t="n">
        <v>0</v>
      </c>
      <c r="H8" s="27" t="n">
        <v>0.733497902833333</v>
      </c>
      <c r="I8" s="28" t="n">
        <v>1008.4917974212</v>
      </c>
      <c r="J8" s="28" t="n">
        <v>1084.45552622393</v>
      </c>
      <c r="K8" s="28" t="n">
        <v>0</v>
      </c>
      <c r="L8" s="29" t="n">
        <v>21.3539232853</v>
      </c>
      <c r="M8" s="27" t="n">
        <v>0</v>
      </c>
      <c r="N8" s="27" t="n">
        <v>0</v>
      </c>
      <c r="O8" s="27" t="n">
        <v>0</v>
      </c>
      <c r="P8" s="27" t="n">
        <v>0</v>
      </c>
      <c r="Q8" s="27" t="n">
        <v>0</v>
      </c>
      <c r="R8" s="27" t="n">
        <v>0.0101881975</v>
      </c>
      <c r="S8" s="28" t="n">
        <v>0.0833606147333333</v>
      </c>
      <c r="T8" s="28" t="n">
        <v>20.5334376387667</v>
      </c>
      <c r="U8" s="28" t="n">
        <v>0</v>
      </c>
      <c r="V8" s="29" t="n">
        <v>5.0969364849</v>
      </c>
      <c r="W8" s="27" t="n">
        <v>0</v>
      </c>
      <c r="X8" s="27" t="n">
        <v>0</v>
      </c>
      <c r="Y8" s="27" t="n">
        <v>0</v>
      </c>
      <c r="Z8" s="27" t="n">
        <v>0</v>
      </c>
      <c r="AA8" s="27" t="n">
        <v>0</v>
      </c>
      <c r="AB8" s="27" t="n">
        <v>0</v>
      </c>
      <c r="AC8" s="27" t="n">
        <v>0</v>
      </c>
      <c r="AD8" s="27" t="n">
        <v>0</v>
      </c>
      <c r="AE8" s="27" t="n">
        <v>0</v>
      </c>
      <c r="AF8" s="27" t="n">
        <v>0</v>
      </c>
      <c r="AG8" s="27" t="n">
        <v>0</v>
      </c>
      <c r="AH8" s="27" t="n">
        <v>0</v>
      </c>
      <c r="AI8" s="27" t="n">
        <v>0</v>
      </c>
      <c r="AJ8" s="27" t="n">
        <v>0</v>
      </c>
      <c r="AK8" s="27" t="n">
        <v>0</v>
      </c>
      <c r="AL8" s="27" t="n">
        <v>0</v>
      </c>
      <c r="AM8" s="27" t="n">
        <v>0</v>
      </c>
      <c r="AN8" s="27" t="n">
        <v>0</v>
      </c>
      <c r="AO8" s="27" t="n">
        <v>0</v>
      </c>
      <c r="AP8" s="27" t="n">
        <v>0</v>
      </c>
      <c r="AQ8" s="27" t="n">
        <v>0</v>
      </c>
      <c r="AR8" s="27" t="n">
        <v>0</v>
      </c>
      <c r="AS8" s="27" t="n">
        <v>0</v>
      </c>
      <c r="AT8" s="27" t="n">
        <v>0</v>
      </c>
      <c r="AU8" s="27" t="n">
        <v>0</v>
      </c>
      <c r="AV8" s="27" t="n">
        <v>1.80239832113333</v>
      </c>
      <c r="AW8" s="28" t="n">
        <v>991.088772636466</v>
      </c>
      <c r="AX8" s="28" t="n">
        <v>222.902993191467</v>
      </c>
      <c r="AY8" s="28" t="n">
        <v>0</v>
      </c>
      <c r="AZ8" s="29" t="n">
        <v>9.80669186266667</v>
      </c>
      <c r="BA8" s="27" t="n">
        <v>0</v>
      </c>
      <c r="BB8" s="27" t="n">
        <v>0</v>
      </c>
      <c r="BC8" s="27" t="n">
        <v>0</v>
      </c>
      <c r="BD8" s="27" t="n">
        <v>0</v>
      </c>
      <c r="BE8" s="27" t="n">
        <v>0</v>
      </c>
      <c r="BF8" s="27" t="n">
        <v>0.296242809166667</v>
      </c>
      <c r="BG8" s="28" t="n">
        <v>29.5570183120333</v>
      </c>
      <c r="BH8" s="28" t="n">
        <v>0</v>
      </c>
      <c r="BI8" s="28" t="n">
        <v>0</v>
      </c>
      <c r="BJ8" s="29" t="n">
        <v>0.0851857805</v>
      </c>
      <c r="BK8" s="30" t="n">
        <f aca="false">SUM(C8:BJ8)</f>
        <v>3403.5482600515</v>
      </c>
    </row>
    <row r="9" customFormat="false" ht="12.75" hidden="false" customHeight="false" outlineLevel="0" collapsed="false">
      <c r="A9" s="22"/>
      <c r="B9" s="31" t="s">
        <v>16</v>
      </c>
      <c r="C9" s="32" t="n">
        <f aca="false">SUM(C8)</f>
        <v>0</v>
      </c>
      <c r="D9" s="32" t="n">
        <f aca="false">SUM(D8)</f>
        <v>7.2502893689</v>
      </c>
      <c r="E9" s="32" t="n">
        <f aca="false">SUM(E8)</f>
        <v>0</v>
      </c>
      <c r="F9" s="32" t="n">
        <f aca="false">SUM(F8)</f>
        <v>0</v>
      </c>
      <c r="G9" s="32" t="n">
        <f aca="false">SUM(G8)</f>
        <v>0</v>
      </c>
      <c r="H9" s="32" t="n">
        <f aca="false">SUM(H8)</f>
        <v>0.733497902833333</v>
      </c>
      <c r="I9" s="32" t="n">
        <f aca="false">SUM(I8)</f>
        <v>1008.4917974212</v>
      </c>
      <c r="J9" s="32" t="n">
        <f aca="false">SUM(J8)</f>
        <v>1084.45552622393</v>
      </c>
      <c r="K9" s="32" t="n">
        <f aca="false">SUM(K8)</f>
        <v>0</v>
      </c>
      <c r="L9" s="32" t="n">
        <f aca="false">SUM(L8)</f>
        <v>21.3539232853</v>
      </c>
      <c r="M9" s="32" t="n">
        <f aca="false">SUM(M8)</f>
        <v>0</v>
      </c>
      <c r="N9" s="32" t="n">
        <f aca="false">SUM(N8)</f>
        <v>0</v>
      </c>
      <c r="O9" s="32" t="n">
        <f aca="false">SUM(O8)</f>
        <v>0</v>
      </c>
      <c r="P9" s="32" t="n">
        <f aca="false">SUM(P8)</f>
        <v>0</v>
      </c>
      <c r="Q9" s="32" t="n">
        <f aca="false">SUM(Q8)</f>
        <v>0</v>
      </c>
      <c r="R9" s="32" t="n">
        <f aca="false">SUM(R8)</f>
        <v>0.0101881975</v>
      </c>
      <c r="S9" s="32" t="n">
        <f aca="false">SUM(S8)</f>
        <v>0.0833606147333333</v>
      </c>
      <c r="T9" s="32" t="n">
        <f aca="false">SUM(T8)</f>
        <v>20.5334376387667</v>
      </c>
      <c r="U9" s="32" t="n">
        <f aca="false">SUM(U8)</f>
        <v>0</v>
      </c>
      <c r="V9" s="32" t="n">
        <f aca="false">SUM(V8)</f>
        <v>5.0969364849</v>
      </c>
      <c r="W9" s="32" t="n">
        <f aca="false">SUM(W8)</f>
        <v>0</v>
      </c>
      <c r="X9" s="32" t="n">
        <f aca="false">SUM(X8)</f>
        <v>0</v>
      </c>
      <c r="Y9" s="32" t="n">
        <f aca="false">SUM(Y8)</f>
        <v>0</v>
      </c>
      <c r="Z9" s="32" t="n">
        <f aca="false">SUM(Z8)</f>
        <v>0</v>
      </c>
      <c r="AA9" s="32" t="n">
        <f aca="false">SUM(AA8)</f>
        <v>0</v>
      </c>
      <c r="AB9" s="32" t="n">
        <f aca="false">SUM(AB8)</f>
        <v>0</v>
      </c>
      <c r="AC9" s="32" t="n">
        <f aca="false">SUM(AC8)</f>
        <v>0</v>
      </c>
      <c r="AD9" s="32" t="n">
        <f aca="false">SUM(AD8)</f>
        <v>0</v>
      </c>
      <c r="AE9" s="32" t="n">
        <f aca="false">SUM(AE8)</f>
        <v>0</v>
      </c>
      <c r="AF9" s="32" t="n">
        <f aca="false">SUM(AF8)</f>
        <v>0</v>
      </c>
      <c r="AG9" s="32" t="n">
        <f aca="false">SUM(AG8)</f>
        <v>0</v>
      </c>
      <c r="AH9" s="32" t="n">
        <f aca="false">SUM(AH8)</f>
        <v>0</v>
      </c>
      <c r="AI9" s="32" t="n">
        <f aca="false">SUM(AI8)</f>
        <v>0</v>
      </c>
      <c r="AJ9" s="32" t="n">
        <f aca="false">SUM(AJ8)</f>
        <v>0</v>
      </c>
      <c r="AK9" s="32" t="n">
        <f aca="false">SUM(AK8)</f>
        <v>0</v>
      </c>
      <c r="AL9" s="32" t="n">
        <f aca="false">SUM(AL8)</f>
        <v>0</v>
      </c>
      <c r="AM9" s="32" t="n">
        <f aca="false">SUM(AM8)</f>
        <v>0</v>
      </c>
      <c r="AN9" s="32" t="n">
        <f aca="false">SUM(AN8)</f>
        <v>0</v>
      </c>
      <c r="AO9" s="32" t="n">
        <f aca="false">SUM(AO8)</f>
        <v>0</v>
      </c>
      <c r="AP9" s="32" t="n">
        <f aca="false">SUM(AP8)</f>
        <v>0</v>
      </c>
      <c r="AQ9" s="32" t="n">
        <f aca="false">SUM(AQ8)</f>
        <v>0</v>
      </c>
      <c r="AR9" s="32" t="n">
        <f aca="false">SUM(AR8)</f>
        <v>0</v>
      </c>
      <c r="AS9" s="32" t="n">
        <f aca="false">SUM(AS8)</f>
        <v>0</v>
      </c>
      <c r="AT9" s="32" t="n">
        <f aca="false">SUM(AT8)</f>
        <v>0</v>
      </c>
      <c r="AU9" s="32" t="n">
        <f aca="false">SUM(AU8)</f>
        <v>0</v>
      </c>
      <c r="AV9" s="32" t="n">
        <f aca="false">SUM(AV8)</f>
        <v>1.80239832113333</v>
      </c>
      <c r="AW9" s="32" t="n">
        <f aca="false">SUM(AW8)</f>
        <v>991.088772636466</v>
      </c>
      <c r="AX9" s="32" t="n">
        <f aca="false">SUM(AX8)</f>
        <v>222.902993191467</v>
      </c>
      <c r="AY9" s="32" t="n">
        <f aca="false">SUM(AY8)</f>
        <v>0</v>
      </c>
      <c r="AZ9" s="32" t="n">
        <f aca="false">SUM(AZ8)</f>
        <v>9.80669186266667</v>
      </c>
      <c r="BA9" s="32" t="n">
        <f aca="false">SUM(BA8)</f>
        <v>0</v>
      </c>
      <c r="BB9" s="32" t="n">
        <f aca="false">SUM(BB8)</f>
        <v>0</v>
      </c>
      <c r="BC9" s="32" t="n">
        <f aca="false">SUM(BC8)</f>
        <v>0</v>
      </c>
      <c r="BD9" s="32" t="n">
        <f aca="false">SUM(BD8)</f>
        <v>0</v>
      </c>
      <c r="BE9" s="32" t="n">
        <f aca="false">SUM(BE8)</f>
        <v>0</v>
      </c>
      <c r="BF9" s="32" t="n">
        <f aca="false">SUM(BF8)</f>
        <v>0.296242809166667</v>
      </c>
      <c r="BG9" s="32" t="n">
        <f aca="false">SUM(BG8)</f>
        <v>29.5570183120333</v>
      </c>
      <c r="BH9" s="32" t="n">
        <f aca="false">SUM(BH8)</f>
        <v>0</v>
      </c>
      <c r="BI9" s="32" t="n">
        <f aca="false">SUM(BI8)</f>
        <v>0</v>
      </c>
      <c r="BJ9" s="32" t="n">
        <f aca="false">SUM(BJ8)</f>
        <v>0.0851857805</v>
      </c>
      <c r="BK9" s="33" t="n">
        <f aca="false">SUM(C9:BJ9)</f>
        <v>3403.5482600515</v>
      </c>
    </row>
    <row r="10" customFormat="false" ht="12.75" hidden="false" customHeight="false" outlineLevel="0" collapsed="false">
      <c r="A10" s="22" t="s">
        <v>17</v>
      </c>
      <c r="B10" s="25" t="s">
        <v>18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</row>
    <row r="11" customFormat="false" ht="12.75" hidden="false" customHeight="false" outlineLevel="0" collapsed="false">
      <c r="A11" s="22"/>
      <c r="B11" s="26" t="s">
        <v>19</v>
      </c>
      <c r="C11" s="27" t="n">
        <v>0</v>
      </c>
      <c r="D11" s="28" t="n">
        <v>0.0181300639333333</v>
      </c>
      <c r="E11" s="27" t="n">
        <v>0</v>
      </c>
      <c r="F11" s="27" t="n">
        <v>0</v>
      </c>
      <c r="G11" s="27" t="n">
        <v>0</v>
      </c>
      <c r="H11" s="27" t="n">
        <v>0.0166111494</v>
      </c>
      <c r="I11" s="28" t="n">
        <v>0.0101115436</v>
      </c>
      <c r="J11" s="28" t="n">
        <v>0</v>
      </c>
      <c r="K11" s="28" t="n">
        <v>0</v>
      </c>
      <c r="L11" s="28" t="n">
        <v>0</v>
      </c>
      <c r="M11" s="27" t="n">
        <v>0</v>
      </c>
      <c r="N11" s="27" t="n">
        <v>0</v>
      </c>
      <c r="O11" s="27" t="n">
        <v>0</v>
      </c>
      <c r="P11" s="27" t="n">
        <v>0</v>
      </c>
      <c r="Q11" s="27" t="n">
        <v>0</v>
      </c>
      <c r="R11" s="27" t="n">
        <v>0</v>
      </c>
      <c r="S11" s="27" t="n">
        <v>0</v>
      </c>
      <c r="T11" s="27" t="n">
        <v>0</v>
      </c>
      <c r="U11" s="27" t="n">
        <v>0</v>
      </c>
      <c r="V11" s="27" t="n">
        <v>0</v>
      </c>
      <c r="W11" s="27" t="n">
        <v>0</v>
      </c>
      <c r="X11" s="27" t="n">
        <v>0</v>
      </c>
      <c r="Y11" s="27" t="n">
        <v>0</v>
      </c>
      <c r="Z11" s="27" t="n">
        <v>0</v>
      </c>
      <c r="AA11" s="27" t="n">
        <v>0</v>
      </c>
      <c r="AB11" s="27" t="n">
        <v>0</v>
      </c>
      <c r="AC11" s="27" t="n">
        <v>0</v>
      </c>
      <c r="AD11" s="27" t="n">
        <v>0</v>
      </c>
      <c r="AE11" s="27" t="n">
        <v>0</v>
      </c>
      <c r="AF11" s="27" t="n">
        <v>0</v>
      </c>
      <c r="AG11" s="27" t="n">
        <v>0</v>
      </c>
      <c r="AH11" s="27" t="n">
        <v>0</v>
      </c>
      <c r="AI11" s="27" t="n">
        <v>0</v>
      </c>
      <c r="AJ11" s="27" t="n">
        <v>0</v>
      </c>
      <c r="AK11" s="27" t="n">
        <v>0</v>
      </c>
      <c r="AL11" s="27" t="n">
        <v>0</v>
      </c>
      <c r="AM11" s="27" t="n">
        <v>0</v>
      </c>
      <c r="AN11" s="27" t="n">
        <v>0</v>
      </c>
      <c r="AO11" s="27" t="n">
        <v>0</v>
      </c>
      <c r="AP11" s="27" t="n">
        <v>0</v>
      </c>
      <c r="AQ11" s="27" t="n">
        <v>0</v>
      </c>
      <c r="AR11" s="27" t="n">
        <v>0</v>
      </c>
      <c r="AS11" s="27" t="n">
        <v>0</v>
      </c>
      <c r="AT11" s="27" t="n">
        <v>0</v>
      </c>
      <c r="AU11" s="27" t="n">
        <v>0</v>
      </c>
      <c r="AV11" s="27" t="n">
        <v>0.0131641827666667</v>
      </c>
      <c r="AW11" s="28" t="n">
        <v>0.0002614456</v>
      </c>
      <c r="AX11" s="28" t="n">
        <v>0</v>
      </c>
      <c r="AY11" s="28" t="n">
        <v>0</v>
      </c>
      <c r="AZ11" s="28" t="n">
        <v>0.000503495633333333</v>
      </c>
      <c r="BA11" s="27" t="n">
        <v>0</v>
      </c>
      <c r="BB11" s="27" t="n">
        <v>0</v>
      </c>
      <c r="BC11" s="27" t="n">
        <v>0</v>
      </c>
      <c r="BD11" s="27" t="n">
        <v>0</v>
      </c>
      <c r="BE11" s="27" t="n">
        <v>0</v>
      </c>
      <c r="BF11" s="27" t="n">
        <v>0.00793660643333333</v>
      </c>
      <c r="BG11" s="28" t="n">
        <v>0</v>
      </c>
      <c r="BH11" s="28" t="n">
        <v>0</v>
      </c>
      <c r="BI11" s="28" t="n">
        <v>0</v>
      </c>
      <c r="BJ11" s="28" t="n">
        <v>0</v>
      </c>
      <c r="BK11" s="30" t="n">
        <f aca="false">SUM(C11:BJ11)</f>
        <v>0.0667184873666667</v>
      </c>
    </row>
    <row r="12" customFormat="false" ht="12.75" hidden="false" customHeight="false" outlineLevel="0" collapsed="false">
      <c r="A12" s="22"/>
      <c r="B12" s="31" t="s">
        <v>20</v>
      </c>
      <c r="C12" s="32" t="n">
        <f aca="false">SUM(C11)</f>
        <v>0</v>
      </c>
      <c r="D12" s="32" t="n">
        <f aca="false">SUM(D11)</f>
        <v>0.0181300639333333</v>
      </c>
      <c r="E12" s="32" t="n">
        <f aca="false">SUM(E11)</f>
        <v>0</v>
      </c>
      <c r="F12" s="32" t="n">
        <f aca="false">SUM(F11)</f>
        <v>0</v>
      </c>
      <c r="G12" s="32" t="n">
        <f aca="false">SUM(G11)</f>
        <v>0</v>
      </c>
      <c r="H12" s="32" t="n">
        <f aca="false">SUM(H11)</f>
        <v>0.0166111494</v>
      </c>
      <c r="I12" s="32" t="n">
        <f aca="false">SUM(I11)</f>
        <v>0.0101115436</v>
      </c>
      <c r="J12" s="32" t="n">
        <f aca="false">SUM(J11)</f>
        <v>0</v>
      </c>
      <c r="K12" s="32" t="n">
        <f aca="false">SUM(K11)</f>
        <v>0</v>
      </c>
      <c r="L12" s="32" t="n">
        <f aca="false">SUM(L11)</f>
        <v>0</v>
      </c>
      <c r="M12" s="32" t="n">
        <f aca="false">SUM(M11)</f>
        <v>0</v>
      </c>
      <c r="N12" s="32" t="n">
        <f aca="false">SUM(N11)</f>
        <v>0</v>
      </c>
      <c r="O12" s="32" t="n">
        <f aca="false">SUM(O11)</f>
        <v>0</v>
      </c>
      <c r="P12" s="32" t="n">
        <f aca="false">SUM(P11)</f>
        <v>0</v>
      </c>
      <c r="Q12" s="32" t="n">
        <f aca="false">SUM(Q11)</f>
        <v>0</v>
      </c>
      <c r="R12" s="32" t="n">
        <f aca="false">SUM(R11)</f>
        <v>0</v>
      </c>
      <c r="S12" s="32" t="n">
        <f aca="false">SUM(S11)</f>
        <v>0</v>
      </c>
      <c r="T12" s="32" t="n">
        <f aca="false">SUM(T11)</f>
        <v>0</v>
      </c>
      <c r="U12" s="32" t="n">
        <f aca="false">SUM(U11)</f>
        <v>0</v>
      </c>
      <c r="V12" s="32" t="n">
        <f aca="false">SUM(V11)</f>
        <v>0</v>
      </c>
      <c r="W12" s="32" t="n">
        <f aca="false">SUM(W11)</f>
        <v>0</v>
      </c>
      <c r="X12" s="32" t="n">
        <f aca="false">SUM(X11)</f>
        <v>0</v>
      </c>
      <c r="Y12" s="32" t="n">
        <f aca="false">SUM(Y11)</f>
        <v>0</v>
      </c>
      <c r="Z12" s="32" t="n">
        <f aca="false">SUM(Z11)</f>
        <v>0</v>
      </c>
      <c r="AA12" s="32" t="n">
        <f aca="false">SUM(AA11)</f>
        <v>0</v>
      </c>
      <c r="AB12" s="32" t="n">
        <f aca="false">SUM(AB11)</f>
        <v>0</v>
      </c>
      <c r="AC12" s="32" t="n">
        <f aca="false">SUM(AC11)</f>
        <v>0</v>
      </c>
      <c r="AD12" s="32" t="n">
        <f aca="false">SUM(AD11)</f>
        <v>0</v>
      </c>
      <c r="AE12" s="32" t="n">
        <f aca="false">SUM(AE11)</f>
        <v>0</v>
      </c>
      <c r="AF12" s="32" t="n">
        <f aca="false">SUM(AF11)</f>
        <v>0</v>
      </c>
      <c r="AG12" s="32" t="n">
        <f aca="false">SUM(AG11)</f>
        <v>0</v>
      </c>
      <c r="AH12" s="32" t="n">
        <f aca="false">SUM(AH11)</f>
        <v>0</v>
      </c>
      <c r="AI12" s="32" t="n">
        <f aca="false">SUM(AI11)</f>
        <v>0</v>
      </c>
      <c r="AJ12" s="32" t="n">
        <f aca="false">SUM(AJ11)</f>
        <v>0</v>
      </c>
      <c r="AK12" s="32" t="n">
        <f aca="false">SUM(AK11)</f>
        <v>0</v>
      </c>
      <c r="AL12" s="32" t="n">
        <f aca="false">SUM(AL11)</f>
        <v>0</v>
      </c>
      <c r="AM12" s="32" t="n">
        <f aca="false">SUM(AM11)</f>
        <v>0</v>
      </c>
      <c r="AN12" s="32" t="n">
        <f aca="false">SUM(AN11)</f>
        <v>0</v>
      </c>
      <c r="AO12" s="32" t="n">
        <f aca="false">SUM(AO11)</f>
        <v>0</v>
      </c>
      <c r="AP12" s="32" t="n">
        <f aca="false">SUM(AP11)</f>
        <v>0</v>
      </c>
      <c r="AQ12" s="32" t="n">
        <f aca="false">SUM(AQ11)</f>
        <v>0</v>
      </c>
      <c r="AR12" s="32" t="n">
        <f aca="false">SUM(AR11)</f>
        <v>0</v>
      </c>
      <c r="AS12" s="32" t="n">
        <f aca="false">SUM(AS11)</f>
        <v>0</v>
      </c>
      <c r="AT12" s="32" t="n">
        <f aca="false">SUM(AT11)</f>
        <v>0</v>
      </c>
      <c r="AU12" s="32" t="n">
        <f aca="false">SUM(AU11)</f>
        <v>0</v>
      </c>
      <c r="AV12" s="32" t="n">
        <f aca="false">SUM(AV11)</f>
        <v>0.0131641827666667</v>
      </c>
      <c r="AW12" s="32" t="n">
        <f aca="false">SUM(AW11)</f>
        <v>0.0002614456</v>
      </c>
      <c r="AX12" s="32" t="n">
        <f aca="false">SUM(AX11)</f>
        <v>0</v>
      </c>
      <c r="AY12" s="32" t="n">
        <f aca="false">SUM(AY11)</f>
        <v>0</v>
      </c>
      <c r="AZ12" s="32" t="n">
        <f aca="false">SUM(AZ11)</f>
        <v>0.000503495633333333</v>
      </c>
      <c r="BA12" s="32" t="n">
        <f aca="false">SUM(BA11)</f>
        <v>0</v>
      </c>
      <c r="BB12" s="32" t="n">
        <f aca="false">SUM(BB11)</f>
        <v>0</v>
      </c>
      <c r="BC12" s="32" t="n">
        <f aca="false">SUM(BC11)</f>
        <v>0</v>
      </c>
      <c r="BD12" s="32" t="n">
        <f aca="false">SUM(BD11)</f>
        <v>0</v>
      </c>
      <c r="BE12" s="32" t="n">
        <f aca="false">SUM(BE11)</f>
        <v>0</v>
      </c>
      <c r="BF12" s="32" t="n">
        <f aca="false">SUM(BF11)</f>
        <v>0.00793660643333333</v>
      </c>
      <c r="BG12" s="32" t="n">
        <f aca="false">SUM(BG11)</f>
        <v>0</v>
      </c>
      <c r="BH12" s="32" t="n">
        <f aca="false">SUM(BH11)</f>
        <v>0</v>
      </c>
      <c r="BI12" s="32" t="n">
        <f aca="false">SUM(BI11)</f>
        <v>0</v>
      </c>
      <c r="BJ12" s="32" t="n">
        <f aca="false">SUM(BJ11)</f>
        <v>0</v>
      </c>
      <c r="BK12" s="33" t="n">
        <f aca="false">SUM(C12:BJ12)</f>
        <v>0.0667184873666667</v>
      </c>
    </row>
    <row r="13" customFormat="false" ht="12.75" hidden="false" customHeight="false" outlineLevel="0" collapsed="false">
      <c r="A13" s="22" t="s">
        <v>21</v>
      </c>
      <c r="B13" s="25" t="s">
        <v>22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</row>
    <row r="14" customFormat="false" ht="12.75" hidden="false" customHeight="false" outlineLevel="0" collapsed="false">
      <c r="A14" s="22"/>
      <c r="B14" s="26" t="s">
        <v>23</v>
      </c>
      <c r="C14" s="27" t="n">
        <v>0</v>
      </c>
      <c r="D14" s="27" t="n">
        <v>0</v>
      </c>
      <c r="E14" s="27" t="n">
        <v>0</v>
      </c>
      <c r="F14" s="27" t="n">
        <v>0</v>
      </c>
      <c r="G14" s="27" t="n">
        <v>0</v>
      </c>
      <c r="H14" s="27" t="n">
        <v>0</v>
      </c>
      <c r="I14" s="27" t="n">
        <v>0</v>
      </c>
      <c r="J14" s="27" t="n">
        <v>0</v>
      </c>
      <c r="K14" s="27" t="n">
        <v>0</v>
      </c>
      <c r="L14" s="27" t="n">
        <v>0</v>
      </c>
      <c r="M14" s="27" t="n">
        <v>0</v>
      </c>
      <c r="N14" s="27" t="n">
        <v>0</v>
      </c>
      <c r="O14" s="27" t="n">
        <v>0</v>
      </c>
      <c r="P14" s="27" t="n">
        <v>0</v>
      </c>
      <c r="Q14" s="27" t="n">
        <v>0</v>
      </c>
      <c r="R14" s="27" t="n">
        <v>0</v>
      </c>
      <c r="S14" s="27" t="n">
        <v>0</v>
      </c>
      <c r="T14" s="27" t="n">
        <v>0</v>
      </c>
      <c r="U14" s="27" t="n">
        <v>0</v>
      </c>
      <c r="V14" s="27" t="n">
        <v>0</v>
      </c>
      <c r="W14" s="27" t="n">
        <v>0</v>
      </c>
      <c r="X14" s="27" t="n">
        <v>0</v>
      </c>
      <c r="Y14" s="27" t="n">
        <v>0</v>
      </c>
      <c r="Z14" s="27" t="n">
        <v>0</v>
      </c>
      <c r="AA14" s="27" t="n">
        <v>0</v>
      </c>
      <c r="AB14" s="27" t="n">
        <v>0</v>
      </c>
      <c r="AC14" s="27" t="n">
        <v>0</v>
      </c>
      <c r="AD14" s="27" t="n">
        <v>0</v>
      </c>
      <c r="AE14" s="27" t="n">
        <v>0</v>
      </c>
      <c r="AF14" s="27" t="n">
        <v>0</v>
      </c>
      <c r="AG14" s="27" t="n">
        <v>0</v>
      </c>
      <c r="AH14" s="27" t="n">
        <v>0</v>
      </c>
      <c r="AI14" s="27" t="n">
        <v>0</v>
      </c>
      <c r="AJ14" s="27" t="n">
        <v>0</v>
      </c>
      <c r="AK14" s="27" t="n">
        <v>0</v>
      </c>
      <c r="AL14" s="27" t="n">
        <v>0</v>
      </c>
      <c r="AM14" s="27" t="n">
        <v>0</v>
      </c>
      <c r="AN14" s="27" t="n">
        <v>0</v>
      </c>
      <c r="AO14" s="27" t="n">
        <v>0</v>
      </c>
      <c r="AP14" s="27" t="n">
        <v>0</v>
      </c>
      <c r="AQ14" s="27" t="n">
        <v>0</v>
      </c>
      <c r="AR14" s="27" t="n">
        <v>0</v>
      </c>
      <c r="AS14" s="27" t="n">
        <v>0</v>
      </c>
      <c r="AT14" s="27" t="n">
        <v>0</v>
      </c>
      <c r="AU14" s="27" t="n">
        <v>0</v>
      </c>
      <c r="AV14" s="27" t="n">
        <v>0</v>
      </c>
      <c r="AW14" s="27" t="n">
        <v>0</v>
      </c>
      <c r="AX14" s="27" t="n">
        <v>0</v>
      </c>
      <c r="AY14" s="27" t="n">
        <v>0</v>
      </c>
      <c r="AZ14" s="27" t="n">
        <v>0</v>
      </c>
      <c r="BA14" s="27" t="n">
        <v>0</v>
      </c>
      <c r="BB14" s="27" t="n">
        <v>0</v>
      </c>
      <c r="BC14" s="27" t="n">
        <v>0</v>
      </c>
      <c r="BD14" s="27" t="n">
        <v>0</v>
      </c>
      <c r="BE14" s="27" t="n">
        <v>0</v>
      </c>
      <c r="BF14" s="27" t="n">
        <v>0</v>
      </c>
      <c r="BG14" s="27" t="n">
        <v>0</v>
      </c>
      <c r="BH14" s="27" t="n">
        <v>0</v>
      </c>
      <c r="BI14" s="27" t="n">
        <v>0</v>
      </c>
      <c r="BJ14" s="27" t="n">
        <v>0</v>
      </c>
      <c r="BK14" s="27" t="n">
        <v>0</v>
      </c>
    </row>
    <row r="15" customFormat="false" ht="12.75" hidden="false" customHeight="false" outlineLevel="0" collapsed="false">
      <c r="A15" s="22"/>
      <c r="B15" s="31" t="s">
        <v>24</v>
      </c>
      <c r="C15" s="32" t="n">
        <f aca="false">SUM(C14)</f>
        <v>0</v>
      </c>
      <c r="D15" s="32" t="n">
        <f aca="false">SUM(D14)</f>
        <v>0</v>
      </c>
      <c r="E15" s="32" t="n">
        <f aca="false">SUM(E14)</f>
        <v>0</v>
      </c>
      <c r="F15" s="32" t="n">
        <f aca="false">SUM(F14)</f>
        <v>0</v>
      </c>
      <c r="G15" s="32" t="n">
        <f aca="false">SUM(G14)</f>
        <v>0</v>
      </c>
      <c r="H15" s="32" t="n">
        <f aca="false">SUM(H14)</f>
        <v>0</v>
      </c>
      <c r="I15" s="32" t="n">
        <f aca="false">SUM(I14)</f>
        <v>0</v>
      </c>
      <c r="J15" s="32" t="n">
        <f aca="false">SUM(J14)</f>
        <v>0</v>
      </c>
      <c r="K15" s="32" t="n">
        <f aca="false">SUM(K14)</f>
        <v>0</v>
      </c>
      <c r="L15" s="32" t="n">
        <f aca="false">SUM(L14)</f>
        <v>0</v>
      </c>
      <c r="M15" s="32" t="n">
        <f aca="false">SUM(M14)</f>
        <v>0</v>
      </c>
      <c r="N15" s="32" t="n">
        <f aca="false">SUM(N14)</f>
        <v>0</v>
      </c>
      <c r="O15" s="32" t="n">
        <f aca="false">SUM(O14)</f>
        <v>0</v>
      </c>
      <c r="P15" s="32" t="n">
        <f aca="false">SUM(P14)</f>
        <v>0</v>
      </c>
      <c r="Q15" s="32" t="n">
        <f aca="false">SUM(Q14)</f>
        <v>0</v>
      </c>
      <c r="R15" s="32" t="n">
        <f aca="false">SUM(R14)</f>
        <v>0</v>
      </c>
      <c r="S15" s="32" t="n">
        <f aca="false">SUM(S14)</f>
        <v>0</v>
      </c>
      <c r="T15" s="32" t="n">
        <f aca="false">SUM(T14)</f>
        <v>0</v>
      </c>
      <c r="U15" s="32" t="n">
        <f aca="false">SUM(U14)</f>
        <v>0</v>
      </c>
      <c r="V15" s="32" t="n">
        <f aca="false">SUM(V14)</f>
        <v>0</v>
      </c>
      <c r="W15" s="32" t="n">
        <f aca="false">SUM(W14)</f>
        <v>0</v>
      </c>
      <c r="X15" s="32" t="n">
        <f aca="false">SUM(X14)</f>
        <v>0</v>
      </c>
      <c r="Y15" s="32" t="n">
        <f aca="false">SUM(Y14)</f>
        <v>0</v>
      </c>
      <c r="Z15" s="32" t="n">
        <f aca="false">SUM(Z14)</f>
        <v>0</v>
      </c>
      <c r="AA15" s="32" t="n">
        <f aca="false">SUM(AA14)</f>
        <v>0</v>
      </c>
      <c r="AB15" s="32" t="n">
        <f aca="false">SUM(AB14)</f>
        <v>0</v>
      </c>
      <c r="AC15" s="32" t="n">
        <f aca="false">SUM(AC14)</f>
        <v>0</v>
      </c>
      <c r="AD15" s="32" t="n">
        <f aca="false">SUM(AD14)</f>
        <v>0</v>
      </c>
      <c r="AE15" s="32" t="n">
        <f aca="false">SUM(AE14)</f>
        <v>0</v>
      </c>
      <c r="AF15" s="32" t="n">
        <f aca="false">SUM(AF14)</f>
        <v>0</v>
      </c>
      <c r="AG15" s="32" t="n">
        <f aca="false">SUM(AG14)</f>
        <v>0</v>
      </c>
      <c r="AH15" s="32" t="n">
        <f aca="false">SUM(AH14)</f>
        <v>0</v>
      </c>
      <c r="AI15" s="32" t="n">
        <f aca="false">SUM(AI14)</f>
        <v>0</v>
      </c>
      <c r="AJ15" s="32" t="n">
        <f aca="false">SUM(AJ14)</f>
        <v>0</v>
      </c>
      <c r="AK15" s="32" t="n">
        <f aca="false">SUM(AK14)</f>
        <v>0</v>
      </c>
      <c r="AL15" s="32" t="n">
        <f aca="false">SUM(AL14)</f>
        <v>0</v>
      </c>
      <c r="AM15" s="32" t="n">
        <f aca="false">SUM(AM14)</f>
        <v>0</v>
      </c>
      <c r="AN15" s="32" t="n">
        <f aca="false">SUM(AN14)</f>
        <v>0</v>
      </c>
      <c r="AO15" s="32" t="n">
        <f aca="false">SUM(AO14)</f>
        <v>0</v>
      </c>
      <c r="AP15" s="32" t="n">
        <f aca="false">SUM(AP14)</f>
        <v>0</v>
      </c>
      <c r="AQ15" s="32" t="n">
        <f aca="false">SUM(AQ14)</f>
        <v>0</v>
      </c>
      <c r="AR15" s="32" t="n">
        <f aca="false">SUM(AR14)</f>
        <v>0</v>
      </c>
      <c r="AS15" s="32" t="n">
        <f aca="false">SUM(AS14)</f>
        <v>0</v>
      </c>
      <c r="AT15" s="32" t="n">
        <f aca="false">SUM(AT14)</f>
        <v>0</v>
      </c>
      <c r="AU15" s="32" t="n">
        <f aca="false">SUM(AU14)</f>
        <v>0</v>
      </c>
      <c r="AV15" s="32" t="n">
        <f aca="false">SUM(AV14)</f>
        <v>0</v>
      </c>
      <c r="AW15" s="32" t="n">
        <f aca="false">SUM(AW14)</f>
        <v>0</v>
      </c>
      <c r="AX15" s="32" t="n">
        <f aca="false">SUM(AX14)</f>
        <v>0</v>
      </c>
      <c r="AY15" s="32" t="n">
        <f aca="false">SUM(AY14)</f>
        <v>0</v>
      </c>
      <c r="AZ15" s="32" t="n">
        <f aca="false">SUM(AZ14)</f>
        <v>0</v>
      </c>
      <c r="BA15" s="32" t="n">
        <f aca="false">SUM(BA14)</f>
        <v>0</v>
      </c>
      <c r="BB15" s="32" t="n">
        <f aca="false">SUM(BB14)</f>
        <v>0</v>
      </c>
      <c r="BC15" s="32" t="n">
        <f aca="false">SUM(BC14)</f>
        <v>0</v>
      </c>
      <c r="BD15" s="32" t="n">
        <f aca="false">SUM(BD14)</f>
        <v>0</v>
      </c>
      <c r="BE15" s="32" t="n">
        <f aca="false">SUM(BE14)</f>
        <v>0</v>
      </c>
      <c r="BF15" s="32" t="n">
        <f aca="false">SUM(BF14)</f>
        <v>0</v>
      </c>
      <c r="BG15" s="32" t="n">
        <f aca="false">SUM(BG14)</f>
        <v>0</v>
      </c>
      <c r="BH15" s="32" t="n">
        <f aca="false">SUM(BH14)</f>
        <v>0</v>
      </c>
      <c r="BI15" s="32" t="n">
        <f aca="false">SUM(BI14)</f>
        <v>0</v>
      </c>
      <c r="BJ15" s="32" t="n">
        <f aca="false">SUM(BJ14)</f>
        <v>0</v>
      </c>
      <c r="BK15" s="33" t="n">
        <f aca="false">SUM(C15:BJ15)</f>
        <v>0</v>
      </c>
    </row>
    <row r="16" customFormat="false" ht="12.75" hidden="false" customHeight="false" outlineLevel="0" collapsed="false">
      <c r="A16" s="22" t="s">
        <v>25</v>
      </c>
      <c r="B16" s="25" t="s">
        <v>26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</row>
    <row r="17" customFormat="false" ht="12.75" hidden="false" customHeight="false" outlineLevel="0" collapsed="false">
      <c r="A17" s="22"/>
      <c r="B17" s="26" t="s">
        <v>23</v>
      </c>
      <c r="C17" s="35" t="n">
        <v>0</v>
      </c>
      <c r="D17" s="35" t="n">
        <v>0</v>
      </c>
      <c r="E17" s="35" t="n">
        <v>0</v>
      </c>
      <c r="F17" s="35" t="n">
        <v>0</v>
      </c>
      <c r="G17" s="35" t="n">
        <v>0</v>
      </c>
      <c r="H17" s="35" t="n">
        <v>0</v>
      </c>
      <c r="I17" s="35" t="n">
        <v>0</v>
      </c>
      <c r="J17" s="35" t="n">
        <v>0</v>
      </c>
      <c r="K17" s="35" t="n">
        <v>0</v>
      </c>
      <c r="L17" s="35" t="n">
        <v>0</v>
      </c>
      <c r="M17" s="35" t="n">
        <v>0</v>
      </c>
      <c r="N17" s="35" t="n">
        <v>0</v>
      </c>
      <c r="O17" s="35" t="n">
        <v>0</v>
      </c>
      <c r="P17" s="35" t="n">
        <v>0</v>
      </c>
      <c r="Q17" s="35" t="n">
        <v>0</v>
      </c>
      <c r="R17" s="35" t="n">
        <v>0</v>
      </c>
      <c r="S17" s="35" t="n">
        <v>0</v>
      </c>
      <c r="T17" s="35" t="n">
        <v>0</v>
      </c>
      <c r="U17" s="35" t="n">
        <v>0</v>
      </c>
      <c r="V17" s="35" t="n">
        <v>0</v>
      </c>
      <c r="W17" s="35" t="n">
        <v>0</v>
      </c>
      <c r="X17" s="35" t="n">
        <v>0</v>
      </c>
      <c r="Y17" s="35" t="n">
        <v>0</v>
      </c>
      <c r="Z17" s="35" t="n">
        <v>0</v>
      </c>
      <c r="AA17" s="35" t="n">
        <v>0</v>
      </c>
      <c r="AB17" s="35" t="n">
        <v>0</v>
      </c>
      <c r="AC17" s="35" t="n">
        <v>0</v>
      </c>
      <c r="AD17" s="35" t="n">
        <v>0</v>
      </c>
      <c r="AE17" s="35" t="n">
        <v>0</v>
      </c>
      <c r="AF17" s="35" t="n">
        <v>0</v>
      </c>
      <c r="AG17" s="35" t="n">
        <v>0</v>
      </c>
      <c r="AH17" s="35" t="n">
        <v>0</v>
      </c>
      <c r="AI17" s="35" t="n">
        <v>0</v>
      </c>
      <c r="AJ17" s="35" t="n">
        <v>0</v>
      </c>
      <c r="AK17" s="35" t="n">
        <v>0</v>
      </c>
      <c r="AL17" s="35" t="n">
        <v>0</v>
      </c>
      <c r="AM17" s="35" t="n">
        <v>0</v>
      </c>
      <c r="AN17" s="35" t="n">
        <v>0</v>
      </c>
      <c r="AO17" s="35" t="n">
        <v>0</v>
      </c>
      <c r="AP17" s="35" t="n">
        <v>0</v>
      </c>
      <c r="AQ17" s="35" t="n">
        <v>0</v>
      </c>
      <c r="AR17" s="35" t="n">
        <v>0</v>
      </c>
      <c r="AS17" s="35" t="n">
        <v>0</v>
      </c>
      <c r="AT17" s="35" t="n">
        <v>0</v>
      </c>
      <c r="AU17" s="35" t="n">
        <v>0</v>
      </c>
      <c r="AV17" s="35" t="n">
        <v>0</v>
      </c>
      <c r="AW17" s="35" t="n">
        <v>0</v>
      </c>
      <c r="AX17" s="35" t="n">
        <v>0</v>
      </c>
      <c r="AY17" s="35" t="n">
        <v>0</v>
      </c>
      <c r="AZ17" s="35" t="n">
        <v>0</v>
      </c>
      <c r="BA17" s="35" t="n">
        <v>0</v>
      </c>
      <c r="BB17" s="35" t="n">
        <v>0</v>
      </c>
      <c r="BC17" s="35" t="n">
        <v>0</v>
      </c>
      <c r="BD17" s="35" t="n">
        <v>0</v>
      </c>
      <c r="BE17" s="35" t="n">
        <v>0</v>
      </c>
      <c r="BF17" s="35" t="n">
        <v>0</v>
      </c>
      <c r="BG17" s="35" t="n">
        <v>0</v>
      </c>
      <c r="BH17" s="35" t="n">
        <v>0</v>
      </c>
      <c r="BI17" s="35" t="n">
        <v>0</v>
      </c>
      <c r="BJ17" s="35" t="n">
        <v>0</v>
      </c>
      <c r="BK17" s="35" t="n">
        <v>0</v>
      </c>
    </row>
    <row r="18" customFormat="false" ht="12.75" hidden="false" customHeight="false" outlineLevel="0" collapsed="false">
      <c r="A18" s="22"/>
      <c r="B18" s="26" t="s">
        <v>27</v>
      </c>
      <c r="C18" s="35" t="n">
        <v>0</v>
      </c>
      <c r="D18" s="35" t="n">
        <v>0</v>
      </c>
      <c r="E18" s="35" t="n">
        <v>0</v>
      </c>
      <c r="F18" s="35" t="n">
        <v>0</v>
      </c>
      <c r="G18" s="35" t="n">
        <v>0</v>
      </c>
      <c r="H18" s="35" t="n">
        <v>0</v>
      </c>
      <c r="I18" s="35" t="n">
        <v>0</v>
      </c>
      <c r="J18" s="35" t="n">
        <v>0</v>
      </c>
      <c r="K18" s="35" t="n">
        <v>0</v>
      </c>
      <c r="L18" s="35" t="n">
        <v>0</v>
      </c>
      <c r="M18" s="35" t="n">
        <v>0</v>
      </c>
      <c r="N18" s="35" t="n">
        <v>0</v>
      </c>
      <c r="O18" s="35" t="n">
        <v>0</v>
      </c>
      <c r="P18" s="35" t="n">
        <v>0</v>
      </c>
      <c r="Q18" s="35" t="n">
        <v>0</v>
      </c>
      <c r="R18" s="35" t="n">
        <v>0</v>
      </c>
      <c r="S18" s="35" t="n">
        <v>0</v>
      </c>
      <c r="T18" s="35" t="n">
        <v>0</v>
      </c>
      <c r="U18" s="35" t="n">
        <v>0</v>
      </c>
      <c r="V18" s="35" t="n">
        <v>0</v>
      </c>
      <c r="W18" s="35" t="n">
        <v>0</v>
      </c>
      <c r="X18" s="35" t="n">
        <v>0</v>
      </c>
      <c r="Y18" s="35" t="n">
        <v>0</v>
      </c>
      <c r="Z18" s="35" t="n">
        <v>0</v>
      </c>
      <c r="AA18" s="35" t="n">
        <v>0</v>
      </c>
      <c r="AB18" s="35" t="n">
        <v>0</v>
      </c>
      <c r="AC18" s="35" t="n">
        <v>0</v>
      </c>
      <c r="AD18" s="35" t="n">
        <v>0</v>
      </c>
      <c r="AE18" s="35" t="n">
        <v>0</v>
      </c>
      <c r="AF18" s="35" t="n">
        <v>0</v>
      </c>
      <c r="AG18" s="35" t="n">
        <v>0</v>
      </c>
      <c r="AH18" s="35" t="n">
        <v>0</v>
      </c>
      <c r="AI18" s="35" t="n">
        <v>0</v>
      </c>
      <c r="AJ18" s="35" t="n">
        <v>0</v>
      </c>
      <c r="AK18" s="35" t="n">
        <v>0</v>
      </c>
      <c r="AL18" s="35" t="n">
        <v>0</v>
      </c>
      <c r="AM18" s="35" t="n">
        <v>0</v>
      </c>
      <c r="AN18" s="35" t="n">
        <v>0</v>
      </c>
      <c r="AO18" s="35" t="n">
        <v>0</v>
      </c>
      <c r="AP18" s="35" t="n">
        <v>0</v>
      </c>
      <c r="AQ18" s="35" t="n">
        <v>0</v>
      </c>
      <c r="AR18" s="35" t="n">
        <v>0</v>
      </c>
      <c r="AS18" s="35" t="n">
        <v>0</v>
      </c>
      <c r="AT18" s="35" t="n">
        <v>0</v>
      </c>
      <c r="AU18" s="35" t="n">
        <v>0</v>
      </c>
      <c r="AV18" s="35" t="n">
        <v>0</v>
      </c>
      <c r="AW18" s="35" t="n">
        <v>0</v>
      </c>
      <c r="AX18" s="35" t="n">
        <v>0</v>
      </c>
      <c r="AY18" s="35" t="n">
        <v>0</v>
      </c>
      <c r="AZ18" s="35" t="n">
        <v>0</v>
      </c>
      <c r="BA18" s="35" t="n">
        <v>0</v>
      </c>
      <c r="BB18" s="35" t="n">
        <v>0</v>
      </c>
      <c r="BC18" s="35" t="n">
        <v>0</v>
      </c>
      <c r="BD18" s="35" t="n">
        <v>0</v>
      </c>
      <c r="BE18" s="35" t="n">
        <v>0</v>
      </c>
      <c r="BF18" s="35" t="n">
        <v>0</v>
      </c>
      <c r="BG18" s="35" t="n">
        <v>0</v>
      </c>
      <c r="BH18" s="35" t="n">
        <v>0</v>
      </c>
      <c r="BI18" s="35" t="n">
        <v>0</v>
      </c>
      <c r="BJ18" s="35" t="n">
        <v>0</v>
      </c>
      <c r="BK18" s="35" t="n">
        <v>0</v>
      </c>
    </row>
    <row r="19" customFormat="false" ht="12.75" hidden="false" customHeight="false" outlineLevel="0" collapsed="false">
      <c r="A19" s="22" t="s">
        <v>28</v>
      </c>
      <c r="B19" s="25" t="s">
        <v>29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</row>
    <row r="20" customFormat="false" ht="12.75" hidden="false" customHeight="false" outlineLevel="0" collapsed="false">
      <c r="A20" s="22"/>
      <c r="B20" s="26" t="s">
        <v>23</v>
      </c>
      <c r="C20" s="35" t="n">
        <v>0</v>
      </c>
      <c r="D20" s="35" t="n">
        <v>0</v>
      </c>
      <c r="E20" s="35" t="n">
        <v>0</v>
      </c>
      <c r="F20" s="35" t="n">
        <v>0</v>
      </c>
      <c r="G20" s="35" t="n">
        <v>0</v>
      </c>
      <c r="H20" s="35" t="n">
        <v>0</v>
      </c>
      <c r="I20" s="35" t="n">
        <v>0</v>
      </c>
      <c r="J20" s="35" t="n">
        <v>0</v>
      </c>
      <c r="K20" s="35" t="n">
        <v>0</v>
      </c>
      <c r="L20" s="35" t="n">
        <v>0</v>
      </c>
      <c r="M20" s="35" t="n">
        <v>0</v>
      </c>
      <c r="N20" s="35" t="n">
        <v>0</v>
      </c>
      <c r="O20" s="35" t="n">
        <v>0</v>
      </c>
      <c r="P20" s="35" t="n">
        <v>0</v>
      </c>
      <c r="Q20" s="35" t="n">
        <v>0</v>
      </c>
      <c r="R20" s="35" t="n">
        <v>0</v>
      </c>
      <c r="S20" s="35" t="n">
        <v>0</v>
      </c>
      <c r="T20" s="35" t="n">
        <v>0</v>
      </c>
      <c r="U20" s="35" t="n">
        <v>0</v>
      </c>
      <c r="V20" s="35" t="n">
        <v>0</v>
      </c>
      <c r="W20" s="35" t="n">
        <v>0</v>
      </c>
      <c r="X20" s="35" t="n">
        <v>0</v>
      </c>
      <c r="Y20" s="35" t="n">
        <v>0</v>
      </c>
      <c r="Z20" s="35" t="n">
        <v>0</v>
      </c>
      <c r="AA20" s="35" t="n">
        <v>0</v>
      </c>
      <c r="AB20" s="35" t="n">
        <v>0</v>
      </c>
      <c r="AC20" s="35" t="n">
        <v>0</v>
      </c>
      <c r="AD20" s="35" t="n">
        <v>0</v>
      </c>
      <c r="AE20" s="35" t="n">
        <v>0</v>
      </c>
      <c r="AF20" s="35" t="n">
        <v>0</v>
      </c>
      <c r="AG20" s="35" t="n">
        <v>0</v>
      </c>
      <c r="AH20" s="35" t="n">
        <v>0</v>
      </c>
      <c r="AI20" s="35" t="n">
        <v>0</v>
      </c>
      <c r="AJ20" s="35" t="n">
        <v>0</v>
      </c>
      <c r="AK20" s="35" t="n">
        <v>0</v>
      </c>
      <c r="AL20" s="35" t="n">
        <v>0</v>
      </c>
      <c r="AM20" s="35" t="n">
        <v>0</v>
      </c>
      <c r="AN20" s="35" t="n">
        <v>0</v>
      </c>
      <c r="AO20" s="35" t="n">
        <v>0</v>
      </c>
      <c r="AP20" s="35" t="n">
        <v>0</v>
      </c>
      <c r="AQ20" s="35" t="n">
        <v>0</v>
      </c>
      <c r="AR20" s="35" t="n">
        <v>0</v>
      </c>
      <c r="AS20" s="35" t="n">
        <v>0</v>
      </c>
      <c r="AT20" s="35" t="n">
        <v>0</v>
      </c>
      <c r="AU20" s="35" t="n">
        <v>0</v>
      </c>
      <c r="AV20" s="35" t="n">
        <v>0</v>
      </c>
      <c r="AW20" s="35" t="n">
        <v>0</v>
      </c>
      <c r="AX20" s="35" t="n">
        <v>0</v>
      </c>
      <c r="AY20" s="35" t="n">
        <v>0</v>
      </c>
      <c r="AZ20" s="35" t="n">
        <v>0</v>
      </c>
      <c r="BA20" s="35" t="n">
        <v>0</v>
      </c>
      <c r="BB20" s="35" t="n">
        <v>0</v>
      </c>
      <c r="BC20" s="35" t="n">
        <v>0</v>
      </c>
      <c r="BD20" s="35" t="n">
        <v>0</v>
      </c>
      <c r="BE20" s="35" t="n">
        <v>0</v>
      </c>
      <c r="BF20" s="35" t="n">
        <v>0</v>
      </c>
      <c r="BG20" s="35" t="n">
        <v>0</v>
      </c>
      <c r="BH20" s="35" t="n">
        <v>0</v>
      </c>
      <c r="BI20" s="35" t="n">
        <v>0</v>
      </c>
      <c r="BJ20" s="35" t="n">
        <v>0</v>
      </c>
      <c r="BK20" s="35" t="n">
        <v>0</v>
      </c>
    </row>
    <row r="21" customFormat="false" ht="12.75" hidden="false" customHeight="false" outlineLevel="0" collapsed="false">
      <c r="A21" s="22"/>
      <c r="B21" s="26" t="s">
        <v>30</v>
      </c>
      <c r="C21" s="35" t="n">
        <v>0</v>
      </c>
      <c r="D21" s="35" t="n">
        <v>0</v>
      </c>
      <c r="E21" s="35" t="n">
        <v>0</v>
      </c>
      <c r="F21" s="35" t="n">
        <v>0</v>
      </c>
      <c r="G21" s="35" t="n">
        <v>0</v>
      </c>
      <c r="H21" s="35" t="n">
        <v>0</v>
      </c>
      <c r="I21" s="35" t="n">
        <v>0</v>
      </c>
      <c r="J21" s="35" t="n">
        <v>0</v>
      </c>
      <c r="K21" s="35" t="n">
        <v>0</v>
      </c>
      <c r="L21" s="35" t="n">
        <v>0</v>
      </c>
      <c r="M21" s="35" t="n">
        <v>0</v>
      </c>
      <c r="N21" s="35" t="n">
        <v>0</v>
      </c>
      <c r="O21" s="35" t="n">
        <v>0</v>
      </c>
      <c r="P21" s="35" t="n">
        <v>0</v>
      </c>
      <c r="Q21" s="35" t="n">
        <v>0</v>
      </c>
      <c r="R21" s="35" t="n">
        <v>0</v>
      </c>
      <c r="S21" s="35" t="n">
        <v>0</v>
      </c>
      <c r="T21" s="35" t="n">
        <v>0</v>
      </c>
      <c r="U21" s="35" t="n">
        <v>0</v>
      </c>
      <c r="V21" s="35" t="n">
        <v>0</v>
      </c>
      <c r="W21" s="35" t="n">
        <v>0</v>
      </c>
      <c r="X21" s="35" t="n">
        <v>0</v>
      </c>
      <c r="Y21" s="35" t="n">
        <v>0</v>
      </c>
      <c r="Z21" s="35" t="n">
        <v>0</v>
      </c>
      <c r="AA21" s="35" t="n">
        <v>0</v>
      </c>
      <c r="AB21" s="35" t="n">
        <v>0</v>
      </c>
      <c r="AC21" s="35" t="n">
        <v>0</v>
      </c>
      <c r="AD21" s="35" t="n">
        <v>0</v>
      </c>
      <c r="AE21" s="35" t="n">
        <v>0</v>
      </c>
      <c r="AF21" s="35" t="n">
        <v>0</v>
      </c>
      <c r="AG21" s="35" t="n">
        <v>0</v>
      </c>
      <c r="AH21" s="35" t="n">
        <v>0</v>
      </c>
      <c r="AI21" s="35" t="n">
        <v>0</v>
      </c>
      <c r="AJ21" s="35" t="n">
        <v>0</v>
      </c>
      <c r="AK21" s="35" t="n">
        <v>0</v>
      </c>
      <c r="AL21" s="35" t="n">
        <v>0</v>
      </c>
      <c r="AM21" s="35" t="n">
        <v>0</v>
      </c>
      <c r="AN21" s="35" t="n">
        <v>0</v>
      </c>
      <c r="AO21" s="35" t="n">
        <v>0</v>
      </c>
      <c r="AP21" s="35" t="n">
        <v>0</v>
      </c>
      <c r="AQ21" s="35" t="n">
        <v>0</v>
      </c>
      <c r="AR21" s="35" t="n">
        <v>0</v>
      </c>
      <c r="AS21" s="35" t="n">
        <v>0</v>
      </c>
      <c r="AT21" s="35" t="n">
        <v>0</v>
      </c>
      <c r="AU21" s="35" t="n">
        <v>0</v>
      </c>
      <c r="AV21" s="35" t="n">
        <v>0</v>
      </c>
      <c r="AW21" s="35" t="n">
        <v>0</v>
      </c>
      <c r="AX21" s="35" t="n">
        <v>0</v>
      </c>
      <c r="AY21" s="35" t="n">
        <v>0</v>
      </c>
      <c r="AZ21" s="35" t="n">
        <v>0</v>
      </c>
      <c r="BA21" s="35" t="n">
        <v>0</v>
      </c>
      <c r="BB21" s="35" t="n">
        <v>0</v>
      </c>
      <c r="BC21" s="35" t="n">
        <v>0</v>
      </c>
      <c r="BD21" s="35" t="n">
        <v>0</v>
      </c>
      <c r="BE21" s="35" t="n">
        <v>0</v>
      </c>
      <c r="BF21" s="35" t="n">
        <v>0</v>
      </c>
      <c r="BG21" s="35" t="n">
        <v>0</v>
      </c>
      <c r="BH21" s="35" t="n">
        <v>0</v>
      </c>
      <c r="BI21" s="35" t="n">
        <v>0</v>
      </c>
      <c r="BJ21" s="35" t="n">
        <v>0</v>
      </c>
      <c r="BK21" s="35" t="n">
        <v>0</v>
      </c>
    </row>
    <row r="22" customFormat="false" ht="12.75" hidden="false" customHeight="false" outlineLevel="0" collapsed="false">
      <c r="A22" s="22" t="s">
        <v>31</v>
      </c>
      <c r="B22" s="25" t="s">
        <v>32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</row>
    <row r="23" customFormat="false" ht="12.75" hidden="false" customHeight="false" outlineLevel="0" collapsed="false">
      <c r="A23" s="22"/>
      <c r="B23" s="36" t="s">
        <v>33</v>
      </c>
      <c r="C23" s="28" t="n">
        <v>0</v>
      </c>
      <c r="D23" s="28" t="n">
        <v>0</v>
      </c>
      <c r="E23" s="28" t="n">
        <v>0</v>
      </c>
      <c r="F23" s="28" t="n">
        <v>0</v>
      </c>
      <c r="G23" s="28" t="n">
        <v>0</v>
      </c>
      <c r="H23" s="28" t="n">
        <v>0.0287696686666667</v>
      </c>
      <c r="I23" s="28" t="n">
        <v>0.318800436633333</v>
      </c>
      <c r="J23" s="28" t="n">
        <v>0</v>
      </c>
      <c r="K23" s="28" t="n">
        <v>0</v>
      </c>
      <c r="L23" s="28" t="n">
        <v>0.0800153576</v>
      </c>
      <c r="M23" s="28" t="n">
        <v>0</v>
      </c>
      <c r="N23" s="28" t="n">
        <v>0</v>
      </c>
      <c r="O23" s="28" t="n">
        <v>0</v>
      </c>
      <c r="P23" s="28" t="n">
        <v>0</v>
      </c>
      <c r="Q23" s="28" t="n">
        <v>0</v>
      </c>
      <c r="R23" s="28" t="n">
        <v>0.0106226307</v>
      </c>
      <c r="S23" s="28" t="n">
        <v>0</v>
      </c>
      <c r="T23" s="28" t="n">
        <v>0</v>
      </c>
      <c r="U23" s="28" t="n">
        <v>0</v>
      </c>
      <c r="V23" s="28" t="n">
        <v>0</v>
      </c>
      <c r="W23" s="28" t="n">
        <v>0</v>
      </c>
      <c r="X23" s="28" t="n">
        <v>0</v>
      </c>
      <c r="Y23" s="28" t="n">
        <v>0</v>
      </c>
      <c r="Z23" s="28" t="n">
        <v>0</v>
      </c>
      <c r="AA23" s="28" t="n">
        <v>0</v>
      </c>
      <c r="AB23" s="28" t="n">
        <v>0</v>
      </c>
      <c r="AC23" s="28" t="n">
        <v>0</v>
      </c>
      <c r="AD23" s="28" t="n">
        <v>0</v>
      </c>
      <c r="AE23" s="28" t="n">
        <v>0</v>
      </c>
      <c r="AF23" s="28" t="n">
        <v>0</v>
      </c>
      <c r="AG23" s="28" t="n">
        <v>0</v>
      </c>
      <c r="AH23" s="28" t="n">
        <v>0</v>
      </c>
      <c r="AI23" s="28" t="n">
        <v>0</v>
      </c>
      <c r="AJ23" s="28" t="n">
        <v>0</v>
      </c>
      <c r="AK23" s="28" t="n">
        <v>0</v>
      </c>
      <c r="AL23" s="28" t="n">
        <v>0</v>
      </c>
      <c r="AM23" s="28" t="n">
        <v>0</v>
      </c>
      <c r="AN23" s="28" t="n">
        <v>0</v>
      </c>
      <c r="AO23" s="28" t="n">
        <v>0</v>
      </c>
      <c r="AP23" s="28" t="n">
        <v>0</v>
      </c>
      <c r="AQ23" s="28" t="n">
        <v>0</v>
      </c>
      <c r="AR23" s="28" t="n">
        <v>0</v>
      </c>
      <c r="AS23" s="28" t="n">
        <v>0</v>
      </c>
      <c r="AT23" s="28" t="n">
        <v>0</v>
      </c>
      <c r="AU23" s="28" t="n">
        <v>0</v>
      </c>
      <c r="AV23" s="28" t="n">
        <v>2.4459165337</v>
      </c>
      <c r="AW23" s="28" t="n">
        <v>4.97449831503333</v>
      </c>
      <c r="AX23" s="28" t="n">
        <v>0</v>
      </c>
      <c r="AY23" s="28" t="n">
        <v>0</v>
      </c>
      <c r="AZ23" s="28" t="n">
        <v>7.9976377082</v>
      </c>
      <c r="BA23" s="28" t="n">
        <v>0</v>
      </c>
      <c r="BB23" s="28" t="n">
        <v>0</v>
      </c>
      <c r="BC23" s="28" t="n">
        <v>0</v>
      </c>
      <c r="BD23" s="28" t="n">
        <v>0</v>
      </c>
      <c r="BE23" s="28" t="n">
        <v>0</v>
      </c>
      <c r="BF23" s="28" t="n">
        <v>0.1327206113</v>
      </c>
      <c r="BG23" s="28" t="n">
        <v>0</v>
      </c>
      <c r="BH23" s="28" t="n">
        <v>0</v>
      </c>
      <c r="BI23" s="28" t="n">
        <v>0</v>
      </c>
      <c r="BJ23" s="28" t="n">
        <v>0.7520357427</v>
      </c>
      <c r="BK23" s="37" t="n">
        <f aca="false">SUM(C23:BJ23)</f>
        <v>16.7410170045333</v>
      </c>
    </row>
    <row r="24" customFormat="false" ht="12.75" hidden="false" customHeight="false" outlineLevel="0" collapsed="false">
      <c r="A24" s="22"/>
      <c r="B24" s="36" t="s">
        <v>34</v>
      </c>
      <c r="C24" s="28" t="n">
        <v>0</v>
      </c>
      <c r="D24" s="28" t="n">
        <v>0</v>
      </c>
      <c r="E24" s="28" t="n">
        <v>0</v>
      </c>
      <c r="F24" s="28" t="n">
        <v>0</v>
      </c>
      <c r="G24" s="28" t="n">
        <v>0</v>
      </c>
      <c r="H24" s="28" t="n">
        <v>0.0601983793666667</v>
      </c>
      <c r="I24" s="28" t="n">
        <v>0</v>
      </c>
      <c r="J24" s="28" t="n">
        <v>0</v>
      </c>
      <c r="K24" s="28" t="n">
        <v>0</v>
      </c>
      <c r="L24" s="28" t="n">
        <v>0.0239931828</v>
      </c>
      <c r="M24" s="28" t="n">
        <v>0</v>
      </c>
      <c r="N24" s="28" t="n">
        <v>0</v>
      </c>
      <c r="O24" s="28" t="n">
        <v>0</v>
      </c>
      <c r="P24" s="28" t="n">
        <v>0</v>
      </c>
      <c r="Q24" s="28" t="n">
        <v>0</v>
      </c>
      <c r="R24" s="28" t="n">
        <v>0</v>
      </c>
      <c r="S24" s="28" t="n">
        <v>0</v>
      </c>
      <c r="T24" s="28" t="n">
        <v>0</v>
      </c>
      <c r="U24" s="28" t="n">
        <v>0</v>
      </c>
      <c r="V24" s="28" t="n">
        <v>0</v>
      </c>
      <c r="W24" s="28" t="n">
        <v>0</v>
      </c>
      <c r="X24" s="28" t="n">
        <v>0</v>
      </c>
      <c r="Y24" s="28" t="n">
        <v>0</v>
      </c>
      <c r="Z24" s="28" t="n">
        <v>0</v>
      </c>
      <c r="AA24" s="28" t="n">
        <v>0</v>
      </c>
      <c r="AB24" s="28" t="n">
        <v>0.020063015</v>
      </c>
      <c r="AC24" s="28" t="n">
        <v>0</v>
      </c>
      <c r="AD24" s="28" t="n">
        <v>0</v>
      </c>
      <c r="AE24" s="28" t="n">
        <v>0</v>
      </c>
      <c r="AF24" s="28" t="n">
        <v>0</v>
      </c>
      <c r="AG24" s="28" t="n">
        <v>0</v>
      </c>
      <c r="AH24" s="28" t="n">
        <v>0</v>
      </c>
      <c r="AI24" s="28" t="n">
        <v>0</v>
      </c>
      <c r="AJ24" s="28" t="n">
        <v>0</v>
      </c>
      <c r="AK24" s="28" t="n">
        <v>0</v>
      </c>
      <c r="AL24" s="28" t="n">
        <v>0</v>
      </c>
      <c r="AM24" s="28" t="n">
        <v>0</v>
      </c>
      <c r="AN24" s="28" t="n">
        <v>0</v>
      </c>
      <c r="AO24" s="28" t="n">
        <v>0</v>
      </c>
      <c r="AP24" s="28" t="n">
        <v>0</v>
      </c>
      <c r="AQ24" s="28" t="n">
        <v>0</v>
      </c>
      <c r="AR24" s="28" t="n">
        <v>0</v>
      </c>
      <c r="AS24" s="28" t="n">
        <v>0</v>
      </c>
      <c r="AT24" s="28" t="n">
        <v>0</v>
      </c>
      <c r="AU24" s="28" t="n">
        <v>0</v>
      </c>
      <c r="AV24" s="28" t="n">
        <v>8.3103497075</v>
      </c>
      <c r="AW24" s="28" t="n">
        <v>0.525052888033333</v>
      </c>
      <c r="AX24" s="28" t="n">
        <v>0</v>
      </c>
      <c r="AY24" s="28" t="n">
        <v>0</v>
      </c>
      <c r="AZ24" s="28" t="n">
        <v>7.32727938046667</v>
      </c>
      <c r="BA24" s="28" t="n">
        <v>0</v>
      </c>
      <c r="BB24" s="28" t="n">
        <v>0</v>
      </c>
      <c r="BC24" s="28" t="n">
        <v>0</v>
      </c>
      <c r="BD24" s="28" t="n">
        <v>0</v>
      </c>
      <c r="BE24" s="28" t="n">
        <v>0</v>
      </c>
      <c r="BF24" s="28" t="n">
        <v>0.813145801933333</v>
      </c>
      <c r="BG24" s="28" t="n">
        <v>0</v>
      </c>
      <c r="BH24" s="28" t="n">
        <v>0</v>
      </c>
      <c r="BI24" s="28" t="n">
        <v>0</v>
      </c>
      <c r="BJ24" s="28" t="n">
        <v>1.83079682413333</v>
      </c>
      <c r="BK24" s="37" t="n">
        <f aca="false">SUM(C24:BJ24)</f>
        <v>18.9108791792333</v>
      </c>
    </row>
    <row r="25" customFormat="false" ht="12.75" hidden="false" customHeight="false" outlineLevel="0" collapsed="false">
      <c r="A25" s="22"/>
      <c r="B25" s="36" t="s">
        <v>35</v>
      </c>
      <c r="C25" s="28" t="n">
        <v>0</v>
      </c>
      <c r="D25" s="28" t="n">
        <v>0</v>
      </c>
      <c r="E25" s="28" t="n">
        <v>0</v>
      </c>
      <c r="F25" s="28" t="n">
        <v>0</v>
      </c>
      <c r="G25" s="28" t="n">
        <v>0</v>
      </c>
      <c r="H25" s="28" t="n">
        <v>2.65215949776667</v>
      </c>
      <c r="I25" s="28" t="n">
        <v>10.8377918323667</v>
      </c>
      <c r="J25" s="28" t="n">
        <v>0</v>
      </c>
      <c r="K25" s="28" t="n">
        <v>0</v>
      </c>
      <c r="L25" s="28" t="n">
        <v>4.84237255396667</v>
      </c>
      <c r="M25" s="28" t="n">
        <v>0</v>
      </c>
      <c r="N25" s="28" t="n">
        <v>0</v>
      </c>
      <c r="O25" s="28" t="n">
        <v>0</v>
      </c>
      <c r="P25" s="28" t="n">
        <v>0</v>
      </c>
      <c r="Q25" s="28" t="n">
        <v>0</v>
      </c>
      <c r="R25" s="28" t="n">
        <v>0.8576517523</v>
      </c>
      <c r="S25" s="28" t="n">
        <v>2.05682344256667</v>
      </c>
      <c r="T25" s="28" t="n">
        <v>28.3539249215</v>
      </c>
      <c r="U25" s="28" t="n">
        <v>0</v>
      </c>
      <c r="V25" s="28" t="n">
        <v>8.04092074383333</v>
      </c>
      <c r="W25" s="28" t="n">
        <v>0</v>
      </c>
      <c r="X25" s="28" t="n">
        <v>0</v>
      </c>
      <c r="Y25" s="28" t="n">
        <v>0</v>
      </c>
      <c r="Z25" s="28" t="n">
        <v>0</v>
      </c>
      <c r="AA25" s="28" t="n">
        <v>0</v>
      </c>
      <c r="AB25" s="28" t="n">
        <v>0</v>
      </c>
      <c r="AC25" s="28" t="n">
        <v>0</v>
      </c>
      <c r="AD25" s="28" t="n">
        <v>0</v>
      </c>
      <c r="AE25" s="28" t="n">
        <v>0</v>
      </c>
      <c r="AF25" s="28" t="n">
        <v>0</v>
      </c>
      <c r="AG25" s="28" t="n">
        <v>0</v>
      </c>
      <c r="AH25" s="28" t="n">
        <v>0</v>
      </c>
      <c r="AI25" s="28" t="n">
        <v>0</v>
      </c>
      <c r="AJ25" s="28" t="n">
        <v>0</v>
      </c>
      <c r="AK25" s="28" t="n">
        <v>0</v>
      </c>
      <c r="AL25" s="28" t="n">
        <v>0</v>
      </c>
      <c r="AM25" s="28" t="n">
        <v>0</v>
      </c>
      <c r="AN25" s="28" t="n">
        <v>0</v>
      </c>
      <c r="AO25" s="28" t="n">
        <v>0</v>
      </c>
      <c r="AP25" s="28" t="n">
        <v>0</v>
      </c>
      <c r="AQ25" s="28" t="n">
        <v>0</v>
      </c>
      <c r="AR25" s="28" t="n">
        <v>0</v>
      </c>
      <c r="AS25" s="28" t="n">
        <v>0</v>
      </c>
      <c r="AT25" s="28" t="n">
        <v>0</v>
      </c>
      <c r="AU25" s="28" t="n">
        <v>0</v>
      </c>
      <c r="AV25" s="28" t="n">
        <v>10.8829454822</v>
      </c>
      <c r="AW25" s="28" t="n">
        <v>60.2863907345667</v>
      </c>
      <c r="AX25" s="28" t="n">
        <v>0</v>
      </c>
      <c r="AY25" s="28" t="n">
        <v>0</v>
      </c>
      <c r="AZ25" s="28" t="n">
        <v>31.1057697037667</v>
      </c>
      <c r="BA25" s="28" t="n">
        <v>0</v>
      </c>
      <c r="BB25" s="28" t="n">
        <v>0</v>
      </c>
      <c r="BC25" s="28" t="n">
        <v>0</v>
      </c>
      <c r="BD25" s="28" t="n">
        <v>0</v>
      </c>
      <c r="BE25" s="28" t="n">
        <v>0</v>
      </c>
      <c r="BF25" s="28" t="n">
        <v>4.66239387926667</v>
      </c>
      <c r="BG25" s="28" t="n">
        <v>1.0799469065</v>
      </c>
      <c r="BH25" s="28" t="n">
        <v>0</v>
      </c>
      <c r="BI25" s="28" t="n">
        <v>0</v>
      </c>
      <c r="BJ25" s="28" t="n">
        <v>2.61085813143333</v>
      </c>
      <c r="BK25" s="37" t="n">
        <f aca="false">SUM(C25:BJ25)</f>
        <v>168.269949582033</v>
      </c>
    </row>
    <row r="26" customFormat="false" ht="12.75" hidden="false" customHeight="false" outlineLevel="0" collapsed="false">
      <c r="A26" s="22"/>
      <c r="B26" s="36" t="s">
        <v>36</v>
      </c>
      <c r="C26" s="28" t="n">
        <v>0</v>
      </c>
      <c r="D26" s="28" t="n">
        <v>3.63226796936667</v>
      </c>
      <c r="E26" s="28" t="n">
        <v>0</v>
      </c>
      <c r="F26" s="28" t="n">
        <v>0</v>
      </c>
      <c r="G26" s="28" t="n">
        <v>0</v>
      </c>
      <c r="H26" s="28" t="n">
        <v>0.569935007733333</v>
      </c>
      <c r="I26" s="28" t="n">
        <v>6.88644310173333</v>
      </c>
      <c r="J26" s="28" t="n">
        <v>9.01172803623333</v>
      </c>
      <c r="K26" s="28" t="n">
        <v>0</v>
      </c>
      <c r="L26" s="28" t="n">
        <v>4.9729231787</v>
      </c>
      <c r="M26" s="28" t="n">
        <v>0</v>
      </c>
      <c r="N26" s="28" t="n">
        <v>0</v>
      </c>
      <c r="O26" s="28" t="n">
        <v>0</v>
      </c>
      <c r="P26" s="28" t="n">
        <v>0</v>
      </c>
      <c r="Q26" s="28" t="n">
        <v>0</v>
      </c>
      <c r="R26" s="28" t="n">
        <v>0.319079523233333</v>
      </c>
      <c r="S26" s="28" t="n">
        <v>0.1156118765</v>
      </c>
      <c r="T26" s="28" t="n">
        <v>0</v>
      </c>
      <c r="U26" s="28" t="n">
        <v>0</v>
      </c>
      <c r="V26" s="28" t="n">
        <v>6.0692242712</v>
      </c>
      <c r="W26" s="28" t="n">
        <v>0</v>
      </c>
      <c r="X26" s="28" t="n">
        <v>0</v>
      </c>
      <c r="Y26" s="28" t="n">
        <v>0</v>
      </c>
      <c r="Z26" s="28" t="n">
        <v>0</v>
      </c>
      <c r="AA26" s="28" t="n">
        <v>0</v>
      </c>
      <c r="AB26" s="28" t="n">
        <v>0</v>
      </c>
      <c r="AC26" s="28" t="n">
        <v>0</v>
      </c>
      <c r="AD26" s="28" t="n">
        <v>0</v>
      </c>
      <c r="AE26" s="28" t="n">
        <v>0</v>
      </c>
      <c r="AF26" s="28" t="n">
        <v>0.491960236933333</v>
      </c>
      <c r="AG26" s="28" t="n">
        <v>0</v>
      </c>
      <c r="AH26" s="28" t="n">
        <v>0</v>
      </c>
      <c r="AI26" s="28" t="n">
        <v>0</v>
      </c>
      <c r="AJ26" s="28" t="n">
        <v>0</v>
      </c>
      <c r="AK26" s="28" t="n">
        <v>0</v>
      </c>
      <c r="AL26" s="28" t="n">
        <v>0</v>
      </c>
      <c r="AM26" s="28" t="n">
        <v>0</v>
      </c>
      <c r="AN26" s="28" t="n">
        <v>0</v>
      </c>
      <c r="AO26" s="28" t="n">
        <v>0</v>
      </c>
      <c r="AP26" s="28" t="n">
        <v>0</v>
      </c>
      <c r="AQ26" s="28" t="n">
        <v>0</v>
      </c>
      <c r="AR26" s="28" t="n">
        <v>0</v>
      </c>
      <c r="AS26" s="28" t="n">
        <v>0</v>
      </c>
      <c r="AT26" s="28" t="n">
        <v>0</v>
      </c>
      <c r="AU26" s="28" t="n">
        <v>0</v>
      </c>
      <c r="AV26" s="28" t="n">
        <v>3.64927683686667</v>
      </c>
      <c r="AW26" s="28" t="n">
        <v>17.4798424667667</v>
      </c>
      <c r="AX26" s="28" t="n">
        <v>0.436721194166667</v>
      </c>
      <c r="AY26" s="28" t="n">
        <v>0</v>
      </c>
      <c r="AZ26" s="28" t="n">
        <v>7.32764990856667</v>
      </c>
      <c r="BA26" s="28" t="n">
        <v>0</v>
      </c>
      <c r="BB26" s="28" t="n">
        <v>0</v>
      </c>
      <c r="BC26" s="28" t="n">
        <v>0</v>
      </c>
      <c r="BD26" s="28" t="n">
        <v>0</v>
      </c>
      <c r="BE26" s="28" t="n">
        <v>0</v>
      </c>
      <c r="BF26" s="28" t="n">
        <v>0.388357048033333</v>
      </c>
      <c r="BG26" s="28" t="n">
        <v>7.53494382846667</v>
      </c>
      <c r="BH26" s="28" t="n">
        <v>0</v>
      </c>
      <c r="BI26" s="28" t="n">
        <v>0</v>
      </c>
      <c r="BJ26" s="28" t="n">
        <v>0.151536548266667</v>
      </c>
      <c r="BK26" s="37" t="n">
        <f aca="false">SUM(C26:BJ26)</f>
        <v>69.0375010327667</v>
      </c>
    </row>
    <row r="27" customFormat="false" ht="12.75" hidden="false" customHeight="false" outlineLevel="0" collapsed="false">
      <c r="A27" s="22"/>
      <c r="B27" s="31" t="s">
        <v>37</v>
      </c>
      <c r="C27" s="32" t="n">
        <f aca="false">SUM(C23:C26)</f>
        <v>0</v>
      </c>
      <c r="D27" s="32" t="n">
        <f aca="false">SUM(D23:D26)</f>
        <v>3.63226796936667</v>
      </c>
      <c r="E27" s="32" t="n">
        <f aca="false">SUM(E23:E26)</f>
        <v>0</v>
      </c>
      <c r="F27" s="32" t="n">
        <f aca="false">SUM(F23:F26)</f>
        <v>0</v>
      </c>
      <c r="G27" s="32" t="n">
        <f aca="false">SUM(G23:G26)</f>
        <v>0</v>
      </c>
      <c r="H27" s="32" t="n">
        <f aca="false">SUM(H23:H26)</f>
        <v>3.31106255353333</v>
      </c>
      <c r="I27" s="32" t="n">
        <f aca="false">SUM(I23:I26)</f>
        <v>18.0430353707333</v>
      </c>
      <c r="J27" s="32" t="n">
        <f aca="false">SUM(J23:J26)</f>
        <v>9.01172803623333</v>
      </c>
      <c r="K27" s="32" t="n">
        <f aca="false">SUM(K23:K26)</f>
        <v>0</v>
      </c>
      <c r="L27" s="32" t="n">
        <f aca="false">SUM(L23:L26)</f>
        <v>9.91930427306667</v>
      </c>
      <c r="M27" s="32" t="n">
        <f aca="false">SUM(M23:M26)</f>
        <v>0</v>
      </c>
      <c r="N27" s="32" t="n">
        <f aca="false">SUM(N23:N26)</f>
        <v>0</v>
      </c>
      <c r="O27" s="32" t="n">
        <f aca="false">SUM(O23:O26)</f>
        <v>0</v>
      </c>
      <c r="P27" s="32" t="n">
        <f aca="false">SUM(P23:P26)</f>
        <v>0</v>
      </c>
      <c r="Q27" s="32" t="n">
        <f aca="false">SUM(Q23:Q26)</f>
        <v>0</v>
      </c>
      <c r="R27" s="32" t="n">
        <f aca="false">SUM(R23:R26)</f>
        <v>1.18735390623333</v>
      </c>
      <c r="S27" s="32" t="n">
        <f aca="false">SUM(S23:S26)</f>
        <v>2.17243531906667</v>
      </c>
      <c r="T27" s="32" t="n">
        <f aca="false">SUM(T23:T26)</f>
        <v>28.3539249215</v>
      </c>
      <c r="U27" s="32" t="n">
        <f aca="false">SUM(U23:U26)</f>
        <v>0</v>
      </c>
      <c r="V27" s="32" t="n">
        <f aca="false">SUM(V23:V26)</f>
        <v>14.1101450150333</v>
      </c>
      <c r="W27" s="32" t="n">
        <f aca="false">SUM(W23:W26)</f>
        <v>0</v>
      </c>
      <c r="X27" s="32" t="n">
        <f aca="false">SUM(X23:X26)</f>
        <v>0</v>
      </c>
      <c r="Y27" s="32" t="n">
        <f aca="false">SUM(Y23:Y26)</f>
        <v>0</v>
      </c>
      <c r="Z27" s="32" t="n">
        <f aca="false">SUM(Z23:Z26)</f>
        <v>0</v>
      </c>
      <c r="AA27" s="32" t="n">
        <f aca="false">SUM(AA23:AA26)</f>
        <v>0</v>
      </c>
      <c r="AB27" s="32" t="n">
        <f aca="false">SUM(AB23:AB26)</f>
        <v>0.020063015</v>
      </c>
      <c r="AC27" s="32" t="n">
        <f aca="false">SUM(AC23:AC26)</f>
        <v>0</v>
      </c>
      <c r="AD27" s="32" t="n">
        <f aca="false">SUM(AD23:AD26)</f>
        <v>0</v>
      </c>
      <c r="AE27" s="32" t="n">
        <f aca="false">SUM(AE23:AE26)</f>
        <v>0</v>
      </c>
      <c r="AF27" s="32" t="n">
        <f aca="false">SUM(AF23:AF26)</f>
        <v>0.491960236933333</v>
      </c>
      <c r="AG27" s="32" t="n">
        <f aca="false">SUM(AG23:AG26)</f>
        <v>0</v>
      </c>
      <c r="AH27" s="32" t="n">
        <f aca="false">SUM(AH23:AH26)</f>
        <v>0</v>
      </c>
      <c r="AI27" s="32" t="n">
        <f aca="false">SUM(AI23:AI26)</f>
        <v>0</v>
      </c>
      <c r="AJ27" s="32" t="n">
        <f aca="false">SUM(AJ23:AJ26)</f>
        <v>0</v>
      </c>
      <c r="AK27" s="32" t="n">
        <f aca="false">SUM(AK23:AK26)</f>
        <v>0</v>
      </c>
      <c r="AL27" s="32" t="n">
        <f aca="false">SUM(AL23:AL26)</f>
        <v>0</v>
      </c>
      <c r="AM27" s="32" t="n">
        <f aca="false">SUM(AM23:AM26)</f>
        <v>0</v>
      </c>
      <c r="AN27" s="32" t="n">
        <f aca="false">SUM(AN23:AN26)</f>
        <v>0</v>
      </c>
      <c r="AO27" s="32" t="n">
        <f aca="false">SUM(AO23:AO26)</f>
        <v>0</v>
      </c>
      <c r="AP27" s="32" t="n">
        <f aca="false">SUM(AP23:AP26)</f>
        <v>0</v>
      </c>
      <c r="AQ27" s="32" t="n">
        <f aca="false">SUM(AQ23:AQ26)</f>
        <v>0</v>
      </c>
      <c r="AR27" s="32" t="n">
        <f aca="false">SUM(AR23:AR26)</f>
        <v>0</v>
      </c>
      <c r="AS27" s="32" t="n">
        <f aca="false">SUM(AS23:AS26)</f>
        <v>0</v>
      </c>
      <c r="AT27" s="32" t="n">
        <f aca="false">SUM(AT23:AT26)</f>
        <v>0</v>
      </c>
      <c r="AU27" s="32" t="n">
        <f aca="false">SUM(AU23:AU26)</f>
        <v>0</v>
      </c>
      <c r="AV27" s="32" t="n">
        <f aca="false">SUM(AV23:AV26)</f>
        <v>25.2884885602667</v>
      </c>
      <c r="AW27" s="32" t="n">
        <f aca="false">SUM(AW23:AW26)</f>
        <v>83.2657844044</v>
      </c>
      <c r="AX27" s="32" t="n">
        <f aca="false">SUM(AX23:AX26)</f>
        <v>0.436721194166667</v>
      </c>
      <c r="AY27" s="32" t="n">
        <f aca="false">SUM(AY23:AY26)</f>
        <v>0</v>
      </c>
      <c r="AZ27" s="32" t="n">
        <f aca="false">SUM(AZ23:AZ26)</f>
        <v>53.758336701</v>
      </c>
      <c r="BA27" s="32" t="n">
        <f aca="false">SUM(BA23:BA26)</f>
        <v>0</v>
      </c>
      <c r="BB27" s="32" t="n">
        <f aca="false">SUM(BB23:BB26)</f>
        <v>0</v>
      </c>
      <c r="BC27" s="32" t="n">
        <f aca="false">SUM(BC23:BC26)</f>
        <v>0</v>
      </c>
      <c r="BD27" s="32" t="n">
        <f aca="false">SUM(BD23:BD26)</f>
        <v>0</v>
      </c>
      <c r="BE27" s="32" t="n">
        <f aca="false">SUM(BE23:BE26)</f>
        <v>0</v>
      </c>
      <c r="BF27" s="32" t="n">
        <f aca="false">SUM(BF23:BF26)</f>
        <v>5.99661734053333</v>
      </c>
      <c r="BG27" s="32" t="n">
        <f aca="false">SUM(BG23:BG26)</f>
        <v>8.61489073496667</v>
      </c>
      <c r="BH27" s="32" t="n">
        <f aca="false">SUM(BH23:BH26)</f>
        <v>0</v>
      </c>
      <c r="BI27" s="32" t="n">
        <f aca="false">SUM(BI23:BI26)</f>
        <v>0</v>
      </c>
      <c r="BJ27" s="32" t="n">
        <f aca="false">SUM(BJ23:BJ26)</f>
        <v>5.34522724653333</v>
      </c>
      <c r="BK27" s="38" t="n">
        <f aca="false">SUM(C27:BJ27)</f>
        <v>272.959346798567</v>
      </c>
    </row>
    <row r="28" customFormat="false" ht="12.75" hidden="false" customHeight="false" outlineLevel="0" collapsed="false">
      <c r="A28" s="22"/>
      <c r="B28" s="31" t="s">
        <v>38</v>
      </c>
      <c r="C28" s="32" t="n">
        <f aca="false">+C9+C12+C15+C18+C21+C27</f>
        <v>0</v>
      </c>
      <c r="D28" s="32" t="n">
        <f aca="false">+D9+D12+D15+D18+D21+D27</f>
        <v>10.9006874022</v>
      </c>
      <c r="E28" s="32" t="n">
        <f aca="false">+E9+E12+E15+E18+E21+E27</f>
        <v>0</v>
      </c>
      <c r="F28" s="32" t="n">
        <f aca="false">+F9+F12+F15+F18+F21+F27</f>
        <v>0</v>
      </c>
      <c r="G28" s="32" t="n">
        <f aca="false">+G9+G12+G15+G18+G21+G27</f>
        <v>0</v>
      </c>
      <c r="H28" s="32" t="n">
        <f aca="false">+H9+H12+H15+H18+H21+H27</f>
        <v>4.06117160576667</v>
      </c>
      <c r="I28" s="32" t="n">
        <f aca="false">+I9+I12+I15+I18+I21+I27</f>
        <v>1026.54494433553</v>
      </c>
      <c r="J28" s="32" t="n">
        <f aca="false">+J9+J12+J15+J18+J21+J27</f>
        <v>1093.46725426017</v>
      </c>
      <c r="K28" s="32" t="n">
        <f aca="false">+K9+K12+K15+K18+K21+K27</f>
        <v>0</v>
      </c>
      <c r="L28" s="32" t="n">
        <f aca="false">+L9+L12+L15+L18+L21+L27</f>
        <v>31.2732275583667</v>
      </c>
      <c r="M28" s="32" t="n">
        <f aca="false">+M9+M12+M15+M18+M21+M27</f>
        <v>0</v>
      </c>
      <c r="N28" s="32" t="n">
        <f aca="false">+N9+N12+N15+N18+N21+N27</f>
        <v>0</v>
      </c>
      <c r="O28" s="32" t="n">
        <f aca="false">+O9+O12+O15+O18+O21+O27</f>
        <v>0</v>
      </c>
      <c r="P28" s="32" t="n">
        <f aca="false">+P9+P12+P15+P18+P21+P27</f>
        <v>0</v>
      </c>
      <c r="Q28" s="32" t="n">
        <f aca="false">+Q9+Q12+Q15+Q18+Q21+Q27</f>
        <v>0</v>
      </c>
      <c r="R28" s="32" t="n">
        <f aca="false">+R9+R12+R15+R18+R21+R27</f>
        <v>1.19754210373333</v>
      </c>
      <c r="S28" s="32" t="n">
        <f aca="false">+S9+S12+S15+S18+S21+S27</f>
        <v>2.2557959338</v>
      </c>
      <c r="T28" s="32" t="n">
        <f aca="false">+T9+T12+T15+T18+T21+T27</f>
        <v>48.8873625602667</v>
      </c>
      <c r="U28" s="32" t="n">
        <f aca="false">+U9+U12+U15+U18+U21+U27</f>
        <v>0</v>
      </c>
      <c r="V28" s="32" t="n">
        <f aca="false">+V9+V12+V15+V18+V21+V27</f>
        <v>19.2070814999333</v>
      </c>
      <c r="W28" s="32" t="n">
        <f aca="false">+W9+W12+W15+W18+W21+W27</f>
        <v>0</v>
      </c>
      <c r="X28" s="32" t="n">
        <f aca="false">+X9+X12+X15+X18+X21+X27</f>
        <v>0</v>
      </c>
      <c r="Y28" s="32" t="n">
        <f aca="false">+Y9+Y12+Y15+Y18+Y21+Y27</f>
        <v>0</v>
      </c>
      <c r="Z28" s="32" t="n">
        <f aca="false">+Z9+Z12+Z15+Z18+Z21+Z27</f>
        <v>0</v>
      </c>
      <c r="AA28" s="32" t="n">
        <f aca="false">+AA9+AA12+AA15+AA18+AA21+AA27</f>
        <v>0</v>
      </c>
      <c r="AB28" s="32" t="n">
        <f aca="false">+AB9+AB12+AB15+AB18+AB21+AB27</f>
        <v>0.020063015</v>
      </c>
      <c r="AC28" s="32" t="n">
        <f aca="false">+AC9+AC12+AC15+AC18+AC21+AC27</f>
        <v>0</v>
      </c>
      <c r="AD28" s="32" t="n">
        <f aca="false">+AD9+AD12+AD15+AD18+AD21+AD27</f>
        <v>0</v>
      </c>
      <c r="AE28" s="32" t="n">
        <f aca="false">+AE9+AE12+AE15+AE18+AE21+AE27</f>
        <v>0</v>
      </c>
      <c r="AF28" s="32" t="n">
        <f aca="false">+AF9+AF12+AF15+AF18+AF21+AF27</f>
        <v>0.491960236933333</v>
      </c>
      <c r="AG28" s="32" t="n">
        <f aca="false">+AG9+AG12+AG15+AG18+AG21+AG27</f>
        <v>0</v>
      </c>
      <c r="AH28" s="32" t="n">
        <f aca="false">+AH9+AH12+AH15+AH18+AH21+AH27</f>
        <v>0</v>
      </c>
      <c r="AI28" s="32" t="n">
        <f aca="false">+AI9+AI12+AI15+AI18+AI21+AI27</f>
        <v>0</v>
      </c>
      <c r="AJ28" s="32" t="n">
        <f aca="false">+AJ9+AJ12+AJ15+AJ18+AJ21+AJ27</f>
        <v>0</v>
      </c>
      <c r="AK28" s="32" t="n">
        <f aca="false">+AK9+AK12+AK15+AK18+AK21+AK27</f>
        <v>0</v>
      </c>
      <c r="AL28" s="32" t="n">
        <f aca="false">+AL9+AL12+AL15+AL18+AL21+AL27</f>
        <v>0</v>
      </c>
      <c r="AM28" s="32" t="n">
        <f aca="false">+AM9+AM12+AM15+AM18+AM21+AM27</f>
        <v>0</v>
      </c>
      <c r="AN28" s="32" t="n">
        <f aca="false">+AN9+AN12+AN15+AN18+AN21+AN27</f>
        <v>0</v>
      </c>
      <c r="AO28" s="32" t="n">
        <f aca="false">+AO9+AO12+AO15+AO18+AO21+AO27</f>
        <v>0</v>
      </c>
      <c r="AP28" s="32" t="n">
        <f aca="false">+AP9+AP12+AP15+AP18+AP21+AP27</f>
        <v>0</v>
      </c>
      <c r="AQ28" s="32" t="n">
        <f aca="false">+AQ9+AQ12+AQ15+AQ18+AQ21+AQ27</f>
        <v>0</v>
      </c>
      <c r="AR28" s="32" t="n">
        <f aca="false">+AR9+AR12+AR15+AR18+AR21+AR27</f>
        <v>0</v>
      </c>
      <c r="AS28" s="32" t="n">
        <f aca="false">+AS9+AS12+AS15+AS18+AS21+AS27</f>
        <v>0</v>
      </c>
      <c r="AT28" s="32" t="n">
        <f aca="false">+AT9+AT12+AT15+AT18+AT21+AT27</f>
        <v>0</v>
      </c>
      <c r="AU28" s="32" t="n">
        <f aca="false">+AU9+AU12+AU15+AU18+AU21+AU27</f>
        <v>0</v>
      </c>
      <c r="AV28" s="32" t="n">
        <f aca="false">+AV9+AV12+AV15+AV18+AV21+AV27</f>
        <v>27.1040510641667</v>
      </c>
      <c r="AW28" s="32" t="n">
        <f aca="false">+AW9+AW12+AW15+AW18+AW21+AW27</f>
        <v>1074.35481848647</v>
      </c>
      <c r="AX28" s="32" t="n">
        <f aca="false">+AX9+AX12+AX15+AX18+AX21+AX27</f>
        <v>223.339714385633</v>
      </c>
      <c r="AY28" s="32" t="n">
        <f aca="false">+AY9+AY12+AY15+AY18+AY21+AY27</f>
        <v>0</v>
      </c>
      <c r="AZ28" s="32" t="n">
        <f aca="false">+AZ9+AZ12+AZ15+AZ18+AZ21+AZ27</f>
        <v>63.5655320593</v>
      </c>
      <c r="BA28" s="32" t="n">
        <f aca="false">+BA9+BA12+BA15+BA18+BA21+BA27</f>
        <v>0</v>
      </c>
      <c r="BB28" s="32" t="n">
        <f aca="false">+BB9+BB12+BB15+BB18+BB21+BB27</f>
        <v>0</v>
      </c>
      <c r="BC28" s="32" t="n">
        <f aca="false">+BC9+BC12+BC15+BC18+BC21+BC27</f>
        <v>0</v>
      </c>
      <c r="BD28" s="32" t="n">
        <f aca="false">+BD9+BD12+BD15+BD18+BD21+BD27</f>
        <v>0</v>
      </c>
      <c r="BE28" s="32" t="n">
        <f aca="false">+BE9+BE12+BE15+BE18+BE21+BE27</f>
        <v>0</v>
      </c>
      <c r="BF28" s="32" t="n">
        <f aca="false">+BF9+BF12+BF15+BF18+BF21+BF27</f>
        <v>6.30079675613333</v>
      </c>
      <c r="BG28" s="32" t="n">
        <f aca="false">+BG9+BG12+BG15+BG18+BG21+BG27</f>
        <v>38.171909047</v>
      </c>
      <c r="BH28" s="32" t="n">
        <f aca="false">+BH9+BH12+BH15+BH18+BH21+BH27</f>
        <v>0</v>
      </c>
      <c r="BI28" s="32" t="n">
        <f aca="false">+BI9+BI12+BI15+BI18+BI21+BI27</f>
        <v>0</v>
      </c>
      <c r="BJ28" s="32" t="n">
        <f aca="false">+BJ9+BJ12+BJ15+BJ18+BJ21+BJ27</f>
        <v>5.43041302703333</v>
      </c>
      <c r="BK28" s="33" t="n">
        <f aca="false">SUM(C28:BJ28)</f>
        <v>3676.57432533743</v>
      </c>
    </row>
    <row r="29" customFormat="false" ht="3.75" hidden="false" customHeight="true" outlineLevel="0" collapsed="false">
      <c r="A29" s="22"/>
      <c r="B29" s="39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</row>
    <row r="30" customFormat="false" ht="12.75" hidden="false" customHeight="false" outlineLevel="0" collapsed="false">
      <c r="A30" s="22" t="s">
        <v>39</v>
      </c>
      <c r="B30" s="23" t="s">
        <v>40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</row>
    <row r="31" s="41" customFormat="true" ht="12.75" hidden="false" customHeight="false" outlineLevel="0" collapsed="false">
      <c r="A31" s="22" t="s">
        <v>13</v>
      </c>
      <c r="B31" s="25" t="s">
        <v>41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</row>
    <row r="32" s="41" customFormat="true" ht="12.75" hidden="false" customHeight="false" outlineLevel="0" collapsed="false">
      <c r="A32" s="22"/>
      <c r="B32" s="26" t="s">
        <v>42</v>
      </c>
      <c r="C32" s="42" t="n">
        <v>0</v>
      </c>
      <c r="D32" s="42" t="n">
        <v>0</v>
      </c>
      <c r="E32" s="42" t="n">
        <v>0</v>
      </c>
      <c r="F32" s="42" t="n">
        <v>0</v>
      </c>
      <c r="G32" s="42" t="n">
        <v>0</v>
      </c>
      <c r="H32" s="42" t="n">
        <v>0.213663128766667</v>
      </c>
      <c r="I32" s="43" t="n">
        <v>0</v>
      </c>
      <c r="J32" s="43" t="n">
        <v>0</v>
      </c>
      <c r="K32" s="43" t="n">
        <v>0</v>
      </c>
      <c r="L32" s="43" t="n">
        <v>0.0012024226</v>
      </c>
      <c r="M32" s="42" t="n">
        <v>0</v>
      </c>
      <c r="N32" s="42" t="n">
        <v>0</v>
      </c>
      <c r="O32" s="42" t="n">
        <v>0</v>
      </c>
      <c r="P32" s="42" t="n">
        <v>0</v>
      </c>
      <c r="Q32" s="42" t="n">
        <v>0</v>
      </c>
      <c r="R32" s="42" t="n">
        <v>0.0799502488</v>
      </c>
      <c r="S32" s="43" t="n">
        <v>0</v>
      </c>
      <c r="T32" s="43" t="n">
        <v>0</v>
      </c>
      <c r="U32" s="43" t="n">
        <v>0</v>
      </c>
      <c r="V32" s="43" t="n">
        <v>0</v>
      </c>
      <c r="W32" s="42" t="n">
        <v>0</v>
      </c>
      <c r="X32" s="42" t="n">
        <v>0</v>
      </c>
      <c r="Y32" s="42" t="n">
        <v>0</v>
      </c>
      <c r="Z32" s="42" t="n">
        <v>0</v>
      </c>
      <c r="AA32" s="42" t="n">
        <v>0</v>
      </c>
      <c r="AB32" s="42" t="n">
        <v>0.027070068</v>
      </c>
      <c r="AC32" s="43" t="n">
        <v>0</v>
      </c>
      <c r="AD32" s="43" t="n">
        <v>0</v>
      </c>
      <c r="AE32" s="43" t="n">
        <v>0</v>
      </c>
      <c r="AF32" s="43" t="n">
        <v>0</v>
      </c>
      <c r="AG32" s="42" t="n">
        <v>0</v>
      </c>
      <c r="AH32" s="42" t="n">
        <v>0</v>
      </c>
      <c r="AI32" s="42" t="n">
        <v>0</v>
      </c>
      <c r="AJ32" s="42" t="n">
        <v>0</v>
      </c>
      <c r="AK32" s="42" t="n">
        <v>0</v>
      </c>
      <c r="AL32" s="42" t="n">
        <v>0</v>
      </c>
      <c r="AM32" s="42" t="n">
        <v>0</v>
      </c>
      <c r="AN32" s="42" t="n">
        <v>0</v>
      </c>
      <c r="AO32" s="42" t="n">
        <v>0</v>
      </c>
      <c r="AP32" s="42" t="n">
        <v>0</v>
      </c>
      <c r="AQ32" s="42" t="n">
        <v>0</v>
      </c>
      <c r="AR32" s="42" t="n">
        <v>0</v>
      </c>
      <c r="AS32" s="42" t="n">
        <v>0</v>
      </c>
      <c r="AT32" s="42" t="n">
        <v>0</v>
      </c>
      <c r="AU32" s="42" t="n">
        <v>0</v>
      </c>
      <c r="AV32" s="42" t="n">
        <v>57.8356288849668</v>
      </c>
      <c r="AW32" s="43" t="n">
        <v>10.8028869596</v>
      </c>
      <c r="AX32" s="43" t="n">
        <v>0</v>
      </c>
      <c r="AY32" s="43" t="n">
        <v>0</v>
      </c>
      <c r="AZ32" s="44" t="n">
        <v>9.37335436213334</v>
      </c>
      <c r="BA32" s="42" t="n">
        <v>0</v>
      </c>
      <c r="BB32" s="42" t="n">
        <v>0</v>
      </c>
      <c r="BC32" s="42" t="n">
        <v>0</v>
      </c>
      <c r="BD32" s="42" t="n">
        <v>0</v>
      </c>
      <c r="BE32" s="42" t="n">
        <v>0</v>
      </c>
      <c r="BF32" s="42" t="n">
        <v>15.0507951396</v>
      </c>
      <c r="BG32" s="43" t="n">
        <v>0</v>
      </c>
      <c r="BH32" s="43" t="n">
        <v>0</v>
      </c>
      <c r="BI32" s="43" t="n">
        <v>0</v>
      </c>
      <c r="BJ32" s="44" t="n">
        <v>1.5009796709</v>
      </c>
      <c r="BK32" s="45" t="n">
        <f aca="false">SUM(C32:BJ32)</f>
        <v>94.8855308853668</v>
      </c>
    </row>
    <row r="33" s="41" customFormat="true" ht="12.75" hidden="false" customHeight="false" outlineLevel="0" collapsed="false">
      <c r="A33" s="22"/>
      <c r="B33" s="31" t="s">
        <v>16</v>
      </c>
      <c r="C33" s="32" t="n">
        <f aca="false">SUM(C32)</f>
        <v>0</v>
      </c>
      <c r="D33" s="32" t="n">
        <f aca="false">SUM(D32)</f>
        <v>0</v>
      </c>
      <c r="E33" s="32" t="n">
        <f aca="false">SUM(E32)</f>
        <v>0</v>
      </c>
      <c r="F33" s="32" t="n">
        <f aca="false">SUM(F32)</f>
        <v>0</v>
      </c>
      <c r="G33" s="32" t="n">
        <f aca="false">SUM(G32)</f>
        <v>0</v>
      </c>
      <c r="H33" s="32" t="n">
        <f aca="false">SUM(H32)</f>
        <v>0.213663128766667</v>
      </c>
      <c r="I33" s="32" t="n">
        <f aca="false">SUM(I32)</f>
        <v>0</v>
      </c>
      <c r="J33" s="32" t="n">
        <f aca="false">SUM(J32)</f>
        <v>0</v>
      </c>
      <c r="K33" s="32" t="n">
        <f aca="false">SUM(K32)</f>
        <v>0</v>
      </c>
      <c r="L33" s="32" t="n">
        <f aca="false">SUM(L32)</f>
        <v>0.0012024226</v>
      </c>
      <c r="M33" s="32" t="n">
        <f aca="false">SUM(M32)</f>
        <v>0</v>
      </c>
      <c r="N33" s="32" t="n">
        <f aca="false">SUM(N32)</f>
        <v>0</v>
      </c>
      <c r="O33" s="32" t="n">
        <f aca="false">SUM(O32)</f>
        <v>0</v>
      </c>
      <c r="P33" s="32" t="n">
        <f aca="false">SUM(P32)</f>
        <v>0</v>
      </c>
      <c r="Q33" s="32" t="n">
        <f aca="false">SUM(Q32)</f>
        <v>0</v>
      </c>
      <c r="R33" s="32" t="n">
        <f aca="false">SUM(R32)</f>
        <v>0.0799502488</v>
      </c>
      <c r="S33" s="32" t="n">
        <f aca="false">SUM(S32)</f>
        <v>0</v>
      </c>
      <c r="T33" s="32" t="n">
        <f aca="false">SUM(T32)</f>
        <v>0</v>
      </c>
      <c r="U33" s="32" t="n">
        <f aca="false">SUM(U32)</f>
        <v>0</v>
      </c>
      <c r="V33" s="32" t="n">
        <f aca="false">SUM(V32)</f>
        <v>0</v>
      </c>
      <c r="W33" s="32" t="n">
        <f aca="false">SUM(W32)</f>
        <v>0</v>
      </c>
      <c r="X33" s="32" t="n">
        <f aca="false">SUM(X32)</f>
        <v>0</v>
      </c>
      <c r="Y33" s="32" t="n">
        <f aca="false">SUM(Y32)</f>
        <v>0</v>
      </c>
      <c r="Z33" s="32" t="n">
        <f aca="false">SUM(Z32)</f>
        <v>0</v>
      </c>
      <c r="AA33" s="32" t="n">
        <f aca="false">SUM(AA32)</f>
        <v>0</v>
      </c>
      <c r="AB33" s="32" t="n">
        <f aca="false">SUM(AB32)</f>
        <v>0.027070068</v>
      </c>
      <c r="AC33" s="32" t="n">
        <f aca="false">SUM(AC32)</f>
        <v>0</v>
      </c>
      <c r="AD33" s="32" t="n">
        <f aca="false">SUM(AD32)</f>
        <v>0</v>
      </c>
      <c r="AE33" s="32" t="n">
        <f aca="false">SUM(AE32)</f>
        <v>0</v>
      </c>
      <c r="AF33" s="32" t="n">
        <f aca="false">SUM(AF32)</f>
        <v>0</v>
      </c>
      <c r="AG33" s="32" t="n">
        <f aca="false">SUM(AG32)</f>
        <v>0</v>
      </c>
      <c r="AH33" s="32" t="n">
        <f aca="false">SUM(AH32)</f>
        <v>0</v>
      </c>
      <c r="AI33" s="32" t="n">
        <f aca="false">SUM(AI32)</f>
        <v>0</v>
      </c>
      <c r="AJ33" s="32" t="n">
        <f aca="false">SUM(AJ32)</f>
        <v>0</v>
      </c>
      <c r="AK33" s="32" t="n">
        <f aca="false">SUM(AK32)</f>
        <v>0</v>
      </c>
      <c r="AL33" s="32" t="n">
        <f aca="false">SUM(AL32)</f>
        <v>0</v>
      </c>
      <c r="AM33" s="32" t="n">
        <f aca="false">SUM(AM32)</f>
        <v>0</v>
      </c>
      <c r="AN33" s="32" t="n">
        <f aca="false">SUM(AN32)</f>
        <v>0</v>
      </c>
      <c r="AO33" s="32" t="n">
        <f aca="false">SUM(AO32)</f>
        <v>0</v>
      </c>
      <c r="AP33" s="32" t="n">
        <f aca="false">SUM(AP32)</f>
        <v>0</v>
      </c>
      <c r="AQ33" s="32" t="n">
        <f aca="false">SUM(AQ32)</f>
        <v>0</v>
      </c>
      <c r="AR33" s="32" t="n">
        <f aca="false">SUM(AR32)</f>
        <v>0</v>
      </c>
      <c r="AS33" s="32" t="n">
        <f aca="false">SUM(AS32)</f>
        <v>0</v>
      </c>
      <c r="AT33" s="32" t="n">
        <f aca="false">SUM(AT32)</f>
        <v>0</v>
      </c>
      <c r="AU33" s="32" t="n">
        <f aca="false">SUM(AU32)</f>
        <v>0</v>
      </c>
      <c r="AV33" s="32" t="n">
        <f aca="false">SUM(AV32)</f>
        <v>57.8356288849668</v>
      </c>
      <c r="AW33" s="32" t="n">
        <f aca="false">SUM(AW32)</f>
        <v>10.8028869596</v>
      </c>
      <c r="AX33" s="32" t="n">
        <f aca="false">SUM(AX32)</f>
        <v>0</v>
      </c>
      <c r="AY33" s="32" t="n">
        <f aca="false">SUM(AY32)</f>
        <v>0</v>
      </c>
      <c r="AZ33" s="32" t="n">
        <f aca="false">SUM(AZ32)</f>
        <v>9.37335436213334</v>
      </c>
      <c r="BA33" s="32" t="n">
        <f aca="false">SUM(BA32)</f>
        <v>0</v>
      </c>
      <c r="BB33" s="32" t="n">
        <f aca="false">SUM(BB32)</f>
        <v>0</v>
      </c>
      <c r="BC33" s="32" t="n">
        <f aca="false">SUM(BC32)</f>
        <v>0</v>
      </c>
      <c r="BD33" s="32" t="n">
        <f aca="false">SUM(BD32)</f>
        <v>0</v>
      </c>
      <c r="BE33" s="32" t="n">
        <f aca="false">SUM(BE32)</f>
        <v>0</v>
      </c>
      <c r="BF33" s="32" t="n">
        <f aca="false">SUM(BF32)</f>
        <v>15.0507951396</v>
      </c>
      <c r="BG33" s="32" t="n">
        <f aca="false">SUM(BG32)</f>
        <v>0</v>
      </c>
      <c r="BH33" s="32" t="n">
        <f aca="false">SUM(BH32)</f>
        <v>0</v>
      </c>
      <c r="BI33" s="32" t="n">
        <f aca="false">SUM(BI32)</f>
        <v>0</v>
      </c>
      <c r="BJ33" s="32" t="n">
        <f aca="false">SUM(BJ32)</f>
        <v>1.5009796709</v>
      </c>
      <c r="BK33" s="33" t="n">
        <f aca="false">SUM(C33:BJ33)</f>
        <v>94.8855308853668</v>
      </c>
    </row>
    <row r="34" customFormat="false" ht="12.75" hidden="false" customHeight="false" outlineLevel="0" collapsed="false">
      <c r="A34" s="22" t="s">
        <v>17</v>
      </c>
      <c r="B34" s="25" t="s">
        <v>43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</row>
    <row r="35" customFormat="false" ht="12.75" hidden="false" customHeight="false" outlineLevel="0" collapsed="false">
      <c r="A35" s="22"/>
      <c r="B35" s="26" t="s">
        <v>44</v>
      </c>
      <c r="C35" s="27" t="n">
        <v>0</v>
      </c>
      <c r="D35" s="27" t="n">
        <v>0</v>
      </c>
      <c r="E35" s="27" t="n">
        <v>0</v>
      </c>
      <c r="F35" s="27" t="n">
        <v>0</v>
      </c>
      <c r="G35" s="27" t="n">
        <v>0</v>
      </c>
      <c r="H35" s="27" t="n">
        <v>0.0388446099333333</v>
      </c>
      <c r="I35" s="28" t="n">
        <v>0</v>
      </c>
      <c r="J35" s="28" t="n">
        <v>0</v>
      </c>
      <c r="K35" s="28" t="n">
        <v>0</v>
      </c>
      <c r="L35" s="29" t="n">
        <v>0.0101703268</v>
      </c>
      <c r="M35" s="27" t="n">
        <v>0</v>
      </c>
      <c r="N35" s="27" t="n">
        <v>0</v>
      </c>
      <c r="O35" s="27" t="n">
        <v>0</v>
      </c>
      <c r="P35" s="27" t="n">
        <v>0</v>
      </c>
      <c r="Q35" s="27" t="n">
        <v>0</v>
      </c>
      <c r="R35" s="27" t="n">
        <v>0.0314222133333333</v>
      </c>
      <c r="S35" s="28" t="n">
        <v>0</v>
      </c>
      <c r="T35" s="28" t="n">
        <v>0</v>
      </c>
      <c r="U35" s="28" t="n">
        <v>0</v>
      </c>
      <c r="V35" s="28" t="n">
        <v>0</v>
      </c>
      <c r="W35" s="27" t="n">
        <v>0</v>
      </c>
      <c r="X35" s="27" t="n">
        <v>0</v>
      </c>
      <c r="Y35" s="27" t="n">
        <v>0</v>
      </c>
      <c r="Z35" s="27" t="n">
        <v>0</v>
      </c>
      <c r="AA35" s="27" t="n">
        <v>0</v>
      </c>
      <c r="AB35" s="27" t="n">
        <v>0</v>
      </c>
      <c r="AC35" s="27" t="n">
        <v>0</v>
      </c>
      <c r="AD35" s="27" t="n">
        <v>0</v>
      </c>
      <c r="AE35" s="27" t="n">
        <v>0</v>
      </c>
      <c r="AF35" s="27" t="n">
        <v>0</v>
      </c>
      <c r="AG35" s="27" t="n">
        <v>0</v>
      </c>
      <c r="AH35" s="27" t="n">
        <v>0</v>
      </c>
      <c r="AI35" s="27" t="n">
        <v>0</v>
      </c>
      <c r="AJ35" s="27" t="n">
        <v>0</v>
      </c>
      <c r="AK35" s="27" t="n">
        <v>0</v>
      </c>
      <c r="AL35" s="27" t="n">
        <v>0</v>
      </c>
      <c r="AM35" s="27" t="n">
        <v>0</v>
      </c>
      <c r="AN35" s="27" t="n">
        <v>0</v>
      </c>
      <c r="AO35" s="27" t="n">
        <v>0</v>
      </c>
      <c r="AP35" s="27" t="n">
        <v>0</v>
      </c>
      <c r="AQ35" s="27" t="n">
        <v>0</v>
      </c>
      <c r="AR35" s="27" t="n">
        <v>0</v>
      </c>
      <c r="AS35" s="27" t="n">
        <v>0</v>
      </c>
      <c r="AT35" s="27" t="n">
        <v>0</v>
      </c>
      <c r="AU35" s="27" t="n">
        <v>0</v>
      </c>
      <c r="AV35" s="27" t="n">
        <v>4.1110580798</v>
      </c>
      <c r="AW35" s="28" t="n">
        <v>0.158268962366667</v>
      </c>
      <c r="AX35" s="28" t="n">
        <v>0</v>
      </c>
      <c r="AY35" s="28" t="n">
        <v>0</v>
      </c>
      <c r="AZ35" s="29" t="n">
        <v>1.3185023849</v>
      </c>
      <c r="BA35" s="27" t="n">
        <v>0</v>
      </c>
      <c r="BB35" s="27" t="n">
        <v>0</v>
      </c>
      <c r="BC35" s="27" t="n">
        <v>0</v>
      </c>
      <c r="BD35" s="27" t="n">
        <v>0</v>
      </c>
      <c r="BE35" s="27" t="n">
        <v>0</v>
      </c>
      <c r="BF35" s="27" t="n">
        <v>1.2768383354</v>
      </c>
      <c r="BG35" s="28" t="n">
        <v>3.33333333333333E-006</v>
      </c>
      <c r="BH35" s="28" t="n">
        <v>0</v>
      </c>
      <c r="BI35" s="28" t="n">
        <v>0</v>
      </c>
      <c r="BJ35" s="29" t="n">
        <v>0</v>
      </c>
      <c r="BK35" s="30" t="n">
        <f aca="false">SUM(C35:BJ35)</f>
        <v>6.94510824586667</v>
      </c>
    </row>
    <row r="36" customFormat="false" ht="12.75" hidden="false" customHeight="false" outlineLevel="0" collapsed="false">
      <c r="A36" s="22"/>
      <c r="B36" s="26" t="s">
        <v>45</v>
      </c>
      <c r="C36" s="27" t="n">
        <v>0</v>
      </c>
      <c r="D36" s="27" t="n">
        <v>0</v>
      </c>
      <c r="E36" s="27" t="n">
        <v>0</v>
      </c>
      <c r="F36" s="27" t="n">
        <v>0</v>
      </c>
      <c r="G36" s="27" t="n">
        <v>0</v>
      </c>
      <c r="H36" s="27" t="n">
        <v>0.00338078493333333</v>
      </c>
      <c r="I36" s="28" t="n">
        <v>0</v>
      </c>
      <c r="J36" s="28" t="n">
        <v>0</v>
      </c>
      <c r="K36" s="28" t="n">
        <v>0</v>
      </c>
      <c r="L36" s="29" t="n">
        <v>0.00118038643333333</v>
      </c>
      <c r="M36" s="27" t="n">
        <v>0</v>
      </c>
      <c r="N36" s="27" t="n">
        <v>0</v>
      </c>
      <c r="O36" s="27" t="n">
        <v>0</v>
      </c>
      <c r="P36" s="27" t="n">
        <v>0</v>
      </c>
      <c r="Q36" s="27" t="n">
        <v>0</v>
      </c>
      <c r="R36" s="27" t="n">
        <v>0.00115022536666667</v>
      </c>
      <c r="S36" s="28" t="n">
        <v>0</v>
      </c>
      <c r="T36" s="28" t="n">
        <v>0</v>
      </c>
      <c r="U36" s="28" t="n">
        <v>0</v>
      </c>
      <c r="V36" s="28" t="n">
        <v>0</v>
      </c>
      <c r="W36" s="27" t="n">
        <v>0</v>
      </c>
      <c r="X36" s="27" t="n">
        <v>0</v>
      </c>
      <c r="Y36" s="27" t="n">
        <v>0</v>
      </c>
      <c r="Z36" s="27" t="n">
        <v>0</v>
      </c>
      <c r="AA36" s="27" t="n">
        <v>0</v>
      </c>
      <c r="AB36" s="27" t="n">
        <v>0</v>
      </c>
      <c r="AC36" s="27" t="n">
        <v>0</v>
      </c>
      <c r="AD36" s="27" t="n">
        <v>0</v>
      </c>
      <c r="AE36" s="27" t="n">
        <v>0</v>
      </c>
      <c r="AF36" s="27" t="n">
        <v>0</v>
      </c>
      <c r="AG36" s="27" t="n">
        <v>0</v>
      </c>
      <c r="AH36" s="27" t="n">
        <v>0</v>
      </c>
      <c r="AI36" s="27" t="n">
        <v>0</v>
      </c>
      <c r="AJ36" s="27" t="n">
        <v>0</v>
      </c>
      <c r="AK36" s="27" t="n">
        <v>0</v>
      </c>
      <c r="AL36" s="27" t="n">
        <v>0</v>
      </c>
      <c r="AM36" s="27" t="n">
        <v>0</v>
      </c>
      <c r="AN36" s="27" t="n">
        <v>0</v>
      </c>
      <c r="AO36" s="27" t="n">
        <v>0</v>
      </c>
      <c r="AP36" s="27" t="n">
        <v>0</v>
      </c>
      <c r="AQ36" s="27" t="n">
        <v>0</v>
      </c>
      <c r="AR36" s="28" t="n">
        <v>0.7275053273</v>
      </c>
      <c r="AS36" s="27" t="n">
        <v>0</v>
      </c>
      <c r="AT36" s="27" t="n">
        <v>0</v>
      </c>
      <c r="AU36" s="27" t="n">
        <v>0</v>
      </c>
      <c r="AV36" s="27" t="n">
        <v>8.31719822396666</v>
      </c>
      <c r="AW36" s="28" t="n">
        <v>6.63003876696667</v>
      </c>
      <c r="AX36" s="28" t="n">
        <v>0</v>
      </c>
      <c r="AY36" s="28" t="n">
        <v>0</v>
      </c>
      <c r="AZ36" s="29" t="n">
        <v>0.393465</v>
      </c>
      <c r="BA36" s="27" t="n">
        <v>0</v>
      </c>
      <c r="BB36" s="27" t="n">
        <v>0</v>
      </c>
      <c r="BC36" s="27" t="n">
        <v>0</v>
      </c>
      <c r="BD36" s="27" t="n">
        <v>0</v>
      </c>
      <c r="BE36" s="27" t="n">
        <v>0</v>
      </c>
      <c r="BF36" s="27" t="n">
        <v>7.14545341073333</v>
      </c>
      <c r="BG36" s="28" t="n">
        <v>0.84411358</v>
      </c>
      <c r="BH36" s="28" t="n">
        <v>0</v>
      </c>
      <c r="BI36" s="28" t="n">
        <v>0</v>
      </c>
      <c r="BJ36" s="29" t="n">
        <v>0.0034993886</v>
      </c>
      <c r="BK36" s="30" t="n">
        <f aca="false">SUM(C36:BJ36)</f>
        <v>24.0669850943</v>
      </c>
    </row>
    <row r="37" customFormat="false" ht="12.75" hidden="false" customHeight="false" outlineLevel="0" collapsed="false">
      <c r="A37" s="22"/>
      <c r="B37" s="26" t="s">
        <v>46</v>
      </c>
      <c r="C37" s="27" t="n">
        <v>0</v>
      </c>
      <c r="D37" s="27" t="n">
        <v>0</v>
      </c>
      <c r="E37" s="27" t="n">
        <v>0</v>
      </c>
      <c r="F37" s="27" t="n">
        <v>0</v>
      </c>
      <c r="G37" s="27" t="n">
        <v>0</v>
      </c>
      <c r="H37" s="27" t="n">
        <v>0.103633508766667</v>
      </c>
      <c r="I37" s="28" t="n">
        <v>0</v>
      </c>
      <c r="J37" s="28" t="n">
        <v>0</v>
      </c>
      <c r="K37" s="28" t="n">
        <v>0</v>
      </c>
      <c r="L37" s="29" t="n">
        <v>0.0210315973666667</v>
      </c>
      <c r="M37" s="27" t="n">
        <v>0</v>
      </c>
      <c r="N37" s="27" t="n">
        <v>0</v>
      </c>
      <c r="O37" s="27" t="n">
        <v>0</v>
      </c>
      <c r="P37" s="27" t="n">
        <v>0</v>
      </c>
      <c r="Q37" s="27" t="n">
        <v>0</v>
      </c>
      <c r="R37" s="27" t="n">
        <v>0.0102962962333333</v>
      </c>
      <c r="S37" s="28" t="n">
        <v>0</v>
      </c>
      <c r="T37" s="28" t="n">
        <v>0</v>
      </c>
      <c r="U37" s="28" t="n">
        <v>0</v>
      </c>
      <c r="V37" s="28" t="n">
        <v>0</v>
      </c>
      <c r="W37" s="27" t="n">
        <v>0</v>
      </c>
      <c r="X37" s="27" t="n">
        <v>0</v>
      </c>
      <c r="Y37" s="27" t="n">
        <v>0</v>
      </c>
      <c r="Z37" s="27" t="n">
        <v>0</v>
      </c>
      <c r="AA37" s="27" t="n">
        <v>0</v>
      </c>
      <c r="AB37" s="27" t="n">
        <v>0</v>
      </c>
      <c r="AC37" s="27" t="n">
        <v>0</v>
      </c>
      <c r="AD37" s="27" t="n">
        <v>0</v>
      </c>
      <c r="AE37" s="27" t="n">
        <v>0</v>
      </c>
      <c r="AF37" s="27" t="n">
        <v>0</v>
      </c>
      <c r="AG37" s="27" t="n">
        <v>0</v>
      </c>
      <c r="AH37" s="27" t="n">
        <v>0</v>
      </c>
      <c r="AI37" s="27" t="n">
        <v>0</v>
      </c>
      <c r="AJ37" s="27" t="n">
        <v>0</v>
      </c>
      <c r="AK37" s="27" t="n">
        <v>0</v>
      </c>
      <c r="AL37" s="27" t="n">
        <v>0</v>
      </c>
      <c r="AM37" s="27" t="n">
        <v>0</v>
      </c>
      <c r="AN37" s="27" t="n">
        <v>0</v>
      </c>
      <c r="AO37" s="27" t="n">
        <v>0</v>
      </c>
      <c r="AP37" s="27" t="n">
        <v>0</v>
      </c>
      <c r="AQ37" s="27" t="n">
        <v>0</v>
      </c>
      <c r="AR37" s="27" t="n">
        <v>0</v>
      </c>
      <c r="AS37" s="27" t="n">
        <v>0</v>
      </c>
      <c r="AT37" s="27" t="n">
        <v>0</v>
      </c>
      <c r="AU37" s="27" t="n">
        <v>0</v>
      </c>
      <c r="AV37" s="27" t="n">
        <v>13.1142877634334</v>
      </c>
      <c r="AW37" s="28" t="n">
        <v>1.0425428112</v>
      </c>
      <c r="AX37" s="28" t="n">
        <v>0.000459573333333333</v>
      </c>
      <c r="AY37" s="28" t="n">
        <v>0</v>
      </c>
      <c r="AZ37" s="29" t="n">
        <v>2.25740760473333</v>
      </c>
      <c r="BA37" s="27" t="n">
        <v>0</v>
      </c>
      <c r="BB37" s="27" t="n">
        <v>0</v>
      </c>
      <c r="BC37" s="27" t="n">
        <v>0</v>
      </c>
      <c r="BD37" s="27" t="n">
        <v>0</v>
      </c>
      <c r="BE37" s="27" t="n">
        <v>0</v>
      </c>
      <c r="BF37" s="27" t="n">
        <v>10.2877076196334</v>
      </c>
      <c r="BG37" s="28" t="n">
        <v>0.0249105081</v>
      </c>
      <c r="BH37" s="28" t="n">
        <v>0</v>
      </c>
      <c r="BI37" s="28" t="n">
        <v>0</v>
      </c>
      <c r="BJ37" s="29" t="n">
        <v>0.0843186548</v>
      </c>
      <c r="BK37" s="30" t="n">
        <f aca="false">SUM(C37:BJ37)</f>
        <v>26.9465959376002</v>
      </c>
    </row>
    <row r="38" customFormat="false" ht="12.75" hidden="false" customHeight="false" outlineLevel="0" collapsed="false">
      <c r="A38" s="22"/>
      <c r="B38" s="26" t="s">
        <v>47</v>
      </c>
      <c r="C38" s="27" t="n">
        <v>0</v>
      </c>
      <c r="D38" s="27" t="n">
        <v>0</v>
      </c>
      <c r="E38" s="27" t="n">
        <v>0</v>
      </c>
      <c r="F38" s="27" t="n">
        <v>0</v>
      </c>
      <c r="G38" s="27" t="n">
        <v>0</v>
      </c>
      <c r="H38" s="27" t="n">
        <v>0.455161193966667</v>
      </c>
      <c r="I38" s="28" t="n">
        <v>0</v>
      </c>
      <c r="J38" s="28" t="n">
        <v>0</v>
      </c>
      <c r="K38" s="28" t="n">
        <v>0</v>
      </c>
      <c r="L38" s="29" t="n">
        <v>0.00136545876666667</v>
      </c>
      <c r="M38" s="27" t="n">
        <v>0</v>
      </c>
      <c r="N38" s="27" t="n">
        <v>0</v>
      </c>
      <c r="O38" s="27" t="n">
        <v>0</v>
      </c>
      <c r="P38" s="27" t="n">
        <v>0</v>
      </c>
      <c r="Q38" s="27" t="n">
        <v>0</v>
      </c>
      <c r="R38" s="27" t="n">
        <v>0.0603001967</v>
      </c>
      <c r="S38" s="28" t="n">
        <v>0</v>
      </c>
      <c r="T38" s="28" t="n">
        <v>0</v>
      </c>
      <c r="U38" s="28" t="n">
        <v>0</v>
      </c>
      <c r="V38" s="28" t="n">
        <v>0</v>
      </c>
      <c r="W38" s="27" t="n">
        <v>0</v>
      </c>
      <c r="X38" s="27" t="n">
        <v>0</v>
      </c>
      <c r="Y38" s="27" t="n">
        <v>0</v>
      </c>
      <c r="Z38" s="27" t="n">
        <v>0</v>
      </c>
      <c r="AA38" s="27" t="n">
        <v>0</v>
      </c>
      <c r="AB38" s="27" t="n">
        <v>0</v>
      </c>
      <c r="AC38" s="27" t="n">
        <v>0</v>
      </c>
      <c r="AD38" s="27" t="n">
        <v>0</v>
      </c>
      <c r="AE38" s="27" t="n">
        <v>0</v>
      </c>
      <c r="AF38" s="27" t="n">
        <v>0</v>
      </c>
      <c r="AG38" s="27" t="n">
        <v>0</v>
      </c>
      <c r="AH38" s="27" t="n">
        <v>0</v>
      </c>
      <c r="AI38" s="27" t="n">
        <v>0</v>
      </c>
      <c r="AJ38" s="27" t="n">
        <v>0</v>
      </c>
      <c r="AK38" s="27" t="n">
        <v>0</v>
      </c>
      <c r="AL38" s="27" t="n">
        <v>0</v>
      </c>
      <c r="AM38" s="27" t="n">
        <v>0</v>
      </c>
      <c r="AN38" s="27" t="n">
        <v>0</v>
      </c>
      <c r="AO38" s="27" t="n">
        <v>0</v>
      </c>
      <c r="AP38" s="27" t="n">
        <v>0</v>
      </c>
      <c r="AQ38" s="27" t="n">
        <v>0</v>
      </c>
      <c r="AR38" s="27" t="n">
        <v>0</v>
      </c>
      <c r="AS38" s="27" t="n">
        <v>0</v>
      </c>
      <c r="AT38" s="27" t="n">
        <v>0</v>
      </c>
      <c r="AU38" s="27" t="n">
        <v>0</v>
      </c>
      <c r="AV38" s="27" t="n">
        <v>13.2448704034</v>
      </c>
      <c r="AW38" s="28" t="n">
        <v>0.3557123313</v>
      </c>
      <c r="AX38" s="28" t="n">
        <v>0</v>
      </c>
      <c r="AY38" s="28" t="n">
        <v>0</v>
      </c>
      <c r="AZ38" s="29" t="n">
        <v>0.744497848633333</v>
      </c>
      <c r="BA38" s="27" t="n">
        <v>0</v>
      </c>
      <c r="BB38" s="27" t="n">
        <v>0</v>
      </c>
      <c r="BC38" s="27" t="n">
        <v>0</v>
      </c>
      <c r="BD38" s="27" t="n">
        <v>0</v>
      </c>
      <c r="BE38" s="27" t="n">
        <v>0</v>
      </c>
      <c r="BF38" s="27" t="n">
        <v>2.88154293466667</v>
      </c>
      <c r="BG38" s="28" t="n">
        <v>0.114515452866667</v>
      </c>
      <c r="BH38" s="28" t="n">
        <v>0</v>
      </c>
      <c r="BI38" s="28" t="n">
        <v>0</v>
      </c>
      <c r="BJ38" s="29" t="n">
        <v>2.48171255043333</v>
      </c>
      <c r="BK38" s="30" t="n">
        <f aca="false">SUM(C38:BJ38)</f>
        <v>20.3396783707333</v>
      </c>
    </row>
    <row r="39" customFormat="false" ht="12.75" hidden="false" customHeight="false" outlineLevel="0" collapsed="false">
      <c r="A39" s="22"/>
      <c r="B39" s="26" t="s">
        <v>48</v>
      </c>
      <c r="C39" s="27" t="n">
        <v>0</v>
      </c>
      <c r="D39" s="27" t="n">
        <v>0</v>
      </c>
      <c r="E39" s="27" t="n">
        <v>0</v>
      </c>
      <c r="F39" s="27" t="n">
        <v>0</v>
      </c>
      <c r="G39" s="27" t="n">
        <v>0</v>
      </c>
      <c r="H39" s="27" t="n">
        <v>0.0387546143666667</v>
      </c>
      <c r="I39" s="28" t="n">
        <v>0</v>
      </c>
      <c r="J39" s="28" t="n">
        <v>0</v>
      </c>
      <c r="K39" s="28" t="n">
        <v>0</v>
      </c>
      <c r="L39" s="29" t="n">
        <v>0.00437612543333333</v>
      </c>
      <c r="M39" s="27" t="n">
        <v>0</v>
      </c>
      <c r="N39" s="27" t="n">
        <v>0</v>
      </c>
      <c r="O39" s="27" t="n">
        <v>0</v>
      </c>
      <c r="P39" s="27" t="n">
        <v>0</v>
      </c>
      <c r="Q39" s="27" t="n">
        <v>0</v>
      </c>
      <c r="R39" s="27" t="n">
        <v>0.0399615156333333</v>
      </c>
      <c r="S39" s="28" t="n">
        <v>0</v>
      </c>
      <c r="T39" s="28" t="n">
        <v>0</v>
      </c>
      <c r="U39" s="28" t="n">
        <v>0</v>
      </c>
      <c r="V39" s="28" t="n">
        <v>0</v>
      </c>
      <c r="W39" s="27" t="n">
        <v>0</v>
      </c>
      <c r="X39" s="27" t="n">
        <v>0</v>
      </c>
      <c r="Y39" s="27" t="n">
        <v>0</v>
      </c>
      <c r="Z39" s="27" t="n">
        <v>0</v>
      </c>
      <c r="AA39" s="27" t="n">
        <v>0</v>
      </c>
      <c r="AB39" s="27" t="n">
        <v>0.0019051709</v>
      </c>
      <c r="AC39" s="27" t="n">
        <v>0</v>
      </c>
      <c r="AD39" s="27" t="n">
        <v>0</v>
      </c>
      <c r="AE39" s="27" t="n">
        <v>0</v>
      </c>
      <c r="AF39" s="27" t="n">
        <v>0</v>
      </c>
      <c r="AG39" s="27" t="n">
        <v>0</v>
      </c>
      <c r="AH39" s="27" t="n">
        <v>0</v>
      </c>
      <c r="AI39" s="27" t="n">
        <v>0</v>
      </c>
      <c r="AJ39" s="27" t="n">
        <v>0</v>
      </c>
      <c r="AK39" s="27" t="n">
        <v>0</v>
      </c>
      <c r="AL39" s="27" t="n">
        <v>0.001952366</v>
      </c>
      <c r="AM39" s="27" t="n">
        <v>0</v>
      </c>
      <c r="AN39" s="27" t="n">
        <v>0</v>
      </c>
      <c r="AO39" s="27" t="n">
        <v>0</v>
      </c>
      <c r="AP39" s="27" t="n">
        <v>0</v>
      </c>
      <c r="AQ39" s="27" t="n">
        <v>0</v>
      </c>
      <c r="AR39" s="27" t="n">
        <v>0</v>
      </c>
      <c r="AS39" s="27" t="n">
        <v>0</v>
      </c>
      <c r="AT39" s="27" t="n">
        <v>0</v>
      </c>
      <c r="AU39" s="27" t="n">
        <v>0</v>
      </c>
      <c r="AV39" s="27" t="n">
        <v>4.61350494053334</v>
      </c>
      <c r="AW39" s="28" t="n">
        <v>0.240548989033333</v>
      </c>
      <c r="AX39" s="28" t="n">
        <v>0</v>
      </c>
      <c r="AY39" s="28" t="n">
        <v>0</v>
      </c>
      <c r="AZ39" s="29" t="n">
        <v>1.10589738536667</v>
      </c>
      <c r="BA39" s="27" t="n">
        <v>0</v>
      </c>
      <c r="BB39" s="27" t="n">
        <v>0</v>
      </c>
      <c r="BC39" s="27" t="n">
        <v>0</v>
      </c>
      <c r="BD39" s="27" t="n">
        <v>0</v>
      </c>
      <c r="BE39" s="27" t="n">
        <v>0</v>
      </c>
      <c r="BF39" s="27" t="n">
        <v>1.37037201473333</v>
      </c>
      <c r="BG39" s="28" t="n">
        <v>0.111910883133333</v>
      </c>
      <c r="BH39" s="28" t="n">
        <v>0</v>
      </c>
      <c r="BI39" s="28" t="n">
        <v>0</v>
      </c>
      <c r="BJ39" s="29" t="n">
        <v>0.00158258343333333</v>
      </c>
      <c r="BK39" s="30" t="n">
        <f aca="false">SUM(C39:BJ39)</f>
        <v>7.53076658856667</v>
      </c>
    </row>
    <row r="40" customFormat="false" ht="12.75" hidden="false" customHeight="false" outlineLevel="0" collapsed="false">
      <c r="A40" s="22"/>
      <c r="B40" s="26" t="s">
        <v>49</v>
      </c>
      <c r="C40" s="27" t="n">
        <v>0</v>
      </c>
      <c r="D40" s="27" t="n">
        <v>0</v>
      </c>
      <c r="E40" s="27" t="n">
        <v>0</v>
      </c>
      <c r="F40" s="27" t="n">
        <v>0</v>
      </c>
      <c r="G40" s="27" t="n">
        <v>0</v>
      </c>
      <c r="H40" s="27" t="n">
        <v>0.00807116323333334</v>
      </c>
      <c r="I40" s="28" t="n">
        <v>0</v>
      </c>
      <c r="J40" s="28" t="n">
        <v>0</v>
      </c>
      <c r="K40" s="28" t="n">
        <v>0</v>
      </c>
      <c r="L40" s="29" t="n">
        <v>0.00126075016666667</v>
      </c>
      <c r="M40" s="27" t="n">
        <v>0</v>
      </c>
      <c r="N40" s="27" t="n">
        <v>0</v>
      </c>
      <c r="O40" s="27" t="n">
        <v>0</v>
      </c>
      <c r="P40" s="27" t="n">
        <v>0</v>
      </c>
      <c r="Q40" s="27" t="n">
        <v>0</v>
      </c>
      <c r="R40" s="27" t="n">
        <v>0.00308114466666667</v>
      </c>
      <c r="S40" s="28" t="n">
        <v>0</v>
      </c>
      <c r="T40" s="28" t="n">
        <v>0</v>
      </c>
      <c r="U40" s="28" t="n">
        <v>0</v>
      </c>
      <c r="V40" s="28" t="n">
        <v>0</v>
      </c>
      <c r="W40" s="27" t="n">
        <v>0</v>
      </c>
      <c r="X40" s="27" t="n">
        <v>0</v>
      </c>
      <c r="Y40" s="27" t="n">
        <v>0</v>
      </c>
      <c r="Z40" s="27" t="n">
        <v>0</v>
      </c>
      <c r="AA40" s="27" t="n">
        <v>0</v>
      </c>
      <c r="AB40" s="27" t="n">
        <v>0</v>
      </c>
      <c r="AC40" s="27" t="n">
        <v>0</v>
      </c>
      <c r="AD40" s="27" t="n">
        <v>0</v>
      </c>
      <c r="AE40" s="27" t="n">
        <v>0</v>
      </c>
      <c r="AF40" s="27" t="n">
        <v>0</v>
      </c>
      <c r="AG40" s="27" t="n">
        <v>0</v>
      </c>
      <c r="AH40" s="27" t="n">
        <v>0</v>
      </c>
      <c r="AI40" s="27" t="n">
        <v>0</v>
      </c>
      <c r="AJ40" s="27" t="n">
        <v>0</v>
      </c>
      <c r="AK40" s="27" t="n">
        <v>0</v>
      </c>
      <c r="AL40" s="27" t="n">
        <v>0</v>
      </c>
      <c r="AM40" s="27" t="n">
        <v>0</v>
      </c>
      <c r="AN40" s="27" t="n">
        <v>0</v>
      </c>
      <c r="AO40" s="27" t="n">
        <v>0</v>
      </c>
      <c r="AP40" s="27" t="n">
        <v>0</v>
      </c>
      <c r="AQ40" s="27" t="n">
        <v>0</v>
      </c>
      <c r="AR40" s="27" t="n">
        <v>0</v>
      </c>
      <c r="AS40" s="27" t="n">
        <v>0</v>
      </c>
      <c r="AT40" s="27" t="n">
        <v>0</v>
      </c>
      <c r="AU40" s="27" t="n">
        <v>0</v>
      </c>
      <c r="AV40" s="27" t="n">
        <v>0.4063062744</v>
      </c>
      <c r="AW40" s="28" t="n">
        <v>0</v>
      </c>
      <c r="AX40" s="28" t="n">
        <v>0</v>
      </c>
      <c r="AY40" s="28" t="n">
        <v>0</v>
      </c>
      <c r="AZ40" s="28" t="n">
        <v>0</v>
      </c>
      <c r="BA40" s="27" t="n">
        <v>0</v>
      </c>
      <c r="BB40" s="27" t="n">
        <v>0</v>
      </c>
      <c r="BC40" s="27" t="n">
        <v>0</v>
      </c>
      <c r="BD40" s="27" t="n">
        <v>0</v>
      </c>
      <c r="BE40" s="27" t="n">
        <v>0</v>
      </c>
      <c r="BF40" s="27" t="n">
        <v>0.0275206337333333</v>
      </c>
      <c r="BG40" s="28" t="n">
        <v>0</v>
      </c>
      <c r="BH40" s="28" t="n">
        <v>0</v>
      </c>
      <c r="BI40" s="28" t="n">
        <v>0</v>
      </c>
      <c r="BJ40" s="29" t="n">
        <v>0</v>
      </c>
      <c r="BK40" s="30" t="n">
        <f aca="false">SUM(C40:BJ40)</f>
        <v>0.4462399662</v>
      </c>
    </row>
    <row r="41" customFormat="false" ht="12.75" hidden="false" customHeight="false" outlineLevel="0" collapsed="false">
      <c r="A41" s="22"/>
      <c r="B41" s="26" t="s">
        <v>50</v>
      </c>
      <c r="C41" s="27" t="n">
        <v>0</v>
      </c>
      <c r="D41" s="27" t="n">
        <v>0</v>
      </c>
      <c r="E41" s="27" t="n">
        <v>0</v>
      </c>
      <c r="F41" s="27" t="n">
        <v>0</v>
      </c>
      <c r="G41" s="27" t="n">
        <v>0</v>
      </c>
      <c r="H41" s="27" t="n">
        <v>0.0660919622666667</v>
      </c>
      <c r="I41" s="28" t="n">
        <v>0</v>
      </c>
      <c r="J41" s="28" t="n">
        <v>0</v>
      </c>
      <c r="K41" s="28" t="n">
        <v>0</v>
      </c>
      <c r="L41" s="29" t="n">
        <v>0.000612999633333333</v>
      </c>
      <c r="M41" s="27" t="n">
        <v>0</v>
      </c>
      <c r="N41" s="27" t="n">
        <v>0</v>
      </c>
      <c r="O41" s="27" t="n">
        <v>0</v>
      </c>
      <c r="P41" s="27" t="n">
        <v>0</v>
      </c>
      <c r="Q41" s="27" t="n">
        <v>0</v>
      </c>
      <c r="R41" s="27" t="n">
        <v>0.0263621152333333</v>
      </c>
      <c r="S41" s="28" t="n">
        <v>0</v>
      </c>
      <c r="T41" s="28" t="n">
        <v>0</v>
      </c>
      <c r="U41" s="28" t="n">
        <v>0</v>
      </c>
      <c r="V41" s="28" t="n">
        <v>0</v>
      </c>
      <c r="W41" s="27" t="n">
        <v>0</v>
      </c>
      <c r="X41" s="27" t="n">
        <v>0</v>
      </c>
      <c r="Y41" s="27" t="n">
        <v>0</v>
      </c>
      <c r="Z41" s="27" t="n">
        <v>0</v>
      </c>
      <c r="AA41" s="27" t="n">
        <v>0</v>
      </c>
      <c r="AB41" s="27" t="n">
        <v>0.000584620766666667</v>
      </c>
      <c r="AC41" s="27" t="n">
        <v>0</v>
      </c>
      <c r="AD41" s="27" t="n">
        <v>0</v>
      </c>
      <c r="AE41" s="27" t="n">
        <v>0</v>
      </c>
      <c r="AF41" s="27" t="n">
        <v>0</v>
      </c>
      <c r="AG41" s="27" t="n">
        <v>0</v>
      </c>
      <c r="AH41" s="27" t="n">
        <v>0</v>
      </c>
      <c r="AI41" s="27" t="n">
        <v>0</v>
      </c>
      <c r="AJ41" s="27" t="n">
        <v>0</v>
      </c>
      <c r="AK41" s="27" t="n">
        <v>0</v>
      </c>
      <c r="AL41" s="27" t="n">
        <v>0.000785183233333333</v>
      </c>
      <c r="AM41" s="27" t="n">
        <v>0</v>
      </c>
      <c r="AN41" s="27" t="n">
        <v>0</v>
      </c>
      <c r="AO41" s="27" t="n">
        <v>0</v>
      </c>
      <c r="AP41" s="27" t="n">
        <v>0</v>
      </c>
      <c r="AQ41" s="27" t="n">
        <v>0</v>
      </c>
      <c r="AR41" s="27" t="n">
        <v>0</v>
      </c>
      <c r="AS41" s="27" t="n">
        <v>0</v>
      </c>
      <c r="AT41" s="27" t="n">
        <v>0</v>
      </c>
      <c r="AU41" s="27" t="n">
        <v>0</v>
      </c>
      <c r="AV41" s="27" t="n">
        <v>103.326022261367</v>
      </c>
      <c r="AW41" s="28" t="n">
        <v>3.1789867196</v>
      </c>
      <c r="AX41" s="28" t="n">
        <v>0</v>
      </c>
      <c r="AY41" s="28" t="n">
        <v>0</v>
      </c>
      <c r="AZ41" s="29" t="n">
        <v>3.7580055597</v>
      </c>
      <c r="BA41" s="27" t="n">
        <v>0</v>
      </c>
      <c r="BB41" s="27" t="n">
        <v>0</v>
      </c>
      <c r="BC41" s="27" t="n">
        <v>0</v>
      </c>
      <c r="BD41" s="27" t="n">
        <v>0</v>
      </c>
      <c r="BE41" s="27" t="n">
        <v>0</v>
      </c>
      <c r="BF41" s="27" t="n">
        <v>72.3688474480997</v>
      </c>
      <c r="BG41" s="28" t="n">
        <v>0.4667839173</v>
      </c>
      <c r="BH41" s="28" t="n">
        <v>0</v>
      </c>
      <c r="BI41" s="28" t="n">
        <v>0</v>
      </c>
      <c r="BJ41" s="29" t="n">
        <v>0.169646883166667</v>
      </c>
      <c r="BK41" s="30" t="n">
        <f aca="false">SUM(C41:BJ41)</f>
        <v>183.362729670367</v>
      </c>
    </row>
    <row r="42" customFormat="false" ht="12.75" hidden="false" customHeight="false" outlineLevel="0" collapsed="false">
      <c r="A42" s="22"/>
      <c r="B42" s="31" t="s">
        <v>20</v>
      </c>
      <c r="C42" s="32" t="n">
        <f aca="false">SUM(C35:C41)</f>
        <v>0</v>
      </c>
      <c r="D42" s="32" t="n">
        <f aca="false">SUM(D35:D41)</f>
        <v>0</v>
      </c>
      <c r="E42" s="32" t="n">
        <f aca="false">SUM(E35:E41)</f>
        <v>0</v>
      </c>
      <c r="F42" s="32" t="n">
        <f aca="false">SUM(F35:F41)</f>
        <v>0</v>
      </c>
      <c r="G42" s="32" t="n">
        <f aca="false">SUM(G35:G41)</f>
        <v>0</v>
      </c>
      <c r="H42" s="32" t="n">
        <f aca="false">SUM(H35:H41)</f>
        <v>0.713937837466667</v>
      </c>
      <c r="I42" s="32" t="n">
        <f aca="false">SUM(I35:I41)</f>
        <v>0</v>
      </c>
      <c r="J42" s="32" t="n">
        <f aca="false">SUM(J35:J41)</f>
        <v>0</v>
      </c>
      <c r="K42" s="32" t="n">
        <f aca="false">SUM(K35:K41)</f>
        <v>0</v>
      </c>
      <c r="L42" s="32" t="n">
        <f aca="false">SUM(L35:L41)</f>
        <v>0.0399976446</v>
      </c>
      <c r="M42" s="32" t="n">
        <f aca="false">SUM(M35:M41)</f>
        <v>0</v>
      </c>
      <c r="N42" s="32" t="n">
        <f aca="false">SUM(N35:N41)</f>
        <v>0</v>
      </c>
      <c r="O42" s="32" t="n">
        <f aca="false">SUM(O35:O41)</f>
        <v>0</v>
      </c>
      <c r="P42" s="32" t="n">
        <f aca="false">SUM(P35:P41)</f>
        <v>0</v>
      </c>
      <c r="Q42" s="32" t="n">
        <f aca="false">SUM(Q35:Q41)</f>
        <v>0</v>
      </c>
      <c r="R42" s="32" t="n">
        <f aca="false">SUM(R35:R41)</f>
        <v>0.172573707166667</v>
      </c>
      <c r="S42" s="32" t="n">
        <f aca="false">SUM(S35:S41)</f>
        <v>0</v>
      </c>
      <c r="T42" s="32" t="n">
        <f aca="false">SUM(T35:T41)</f>
        <v>0</v>
      </c>
      <c r="U42" s="32" t="n">
        <f aca="false">SUM(U35:U41)</f>
        <v>0</v>
      </c>
      <c r="V42" s="32" t="n">
        <f aca="false">SUM(V35:V41)</f>
        <v>0</v>
      </c>
      <c r="W42" s="32" t="n">
        <f aca="false">SUM(W35:W41)</f>
        <v>0</v>
      </c>
      <c r="X42" s="32" t="n">
        <f aca="false">SUM(X35:X41)</f>
        <v>0</v>
      </c>
      <c r="Y42" s="32" t="n">
        <f aca="false">SUM(Y35:Y41)</f>
        <v>0</v>
      </c>
      <c r="Z42" s="32" t="n">
        <f aca="false">SUM(Z35:Z41)</f>
        <v>0</v>
      </c>
      <c r="AA42" s="32" t="n">
        <f aca="false">SUM(AA35:AA41)</f>
        <v>0</v>
      </c>
      <c r="AB42" s="32" t="n">
        <f aca="false">SUM(AB35:AB41)</f>
        <v>0.00248979166666667</v>
      </c>
      <c r="AC42" s="32" t="n">
        <f aca="false">SUM(AC35:AC41)</f>
        <v>0</v>
      </c>
      <c r="AD42" s="32" t="n">
        <f aca="false">SUM(AD35:AD41)</f>
        <v>0</v>
      </c>
      <c r="AE42" s="32" t="n">
        <f aca="false">SUM(AE35:AE41)</f>
        <v>0</v>
      </c>
      <c r="AF42" s="32" t="n">
        <f aca="false">SUM(AF35:AF41)</f>
        <v>0</v>
      </c>
      <c r="AG42" s="32" t="n">
        <f aca="false">SUM(AG35:AG41)</f>
        <v>0</v>
      </c>
      <c r="AH42" s="32" t="n">
        <f aca="false">SUM(AH35:AH41)</f>
        <v>0</v>
      </c>
      <c r="AI42" s="32" t="n">
        <f aca="false">SUM(AI35:AI41)</f>
        <v>0</v>
      </c>
      <c r="AJ42" s="32" t="n">
        <f aca="false">SUM(AJ35:AJ41)</f>
        <v>0</v>
      </c>
      <c r="AK42" s="32" t="n">
        <f aca="false">SUM(AK35:AK41)</f>
        <v>0</v>
      </c>
      <c r="AL42" s="32" t="n">
        <f aca="false">SUM(AL35:AL41)</f>
        <v>0.00273754923333333</v>
      </c>
      <c r="AM42" s="32" t="n">
        <f aca="false">SUM(AM35:AM41)</f>
        <v>0</v>
      </c>
      <c r="AN42" s="32" t="n">
        <f aca="false">SUM(AN35:AN41)</f>
        <v>0</v>
      </c>
      <c r="AO42" s="32" t="n">
        <f aca="false">SUM(AO35:AO41)</f>
        <v>0</v>
      </c>
      <c r="AP42" s="32" t="n">
        <f aca="false">SUM(AP35:AP41)</f>
        <v>0</v>
      </c>
      <c r="AQ42" s="32" t="n">
        <f aca="false">SUM(AQ35:AQ41)</f>
        <v>0</v>
      </c>
      <c r="AR42" s="32" t="n">
        <f aca="false">SUM(AR35:AR41)</f>
        <v>0.7275053273</v>
      </c>
      <c r="AS42" s="32" t="n">
        <f aca="false">SUM(AS35:AS41)</f>
        <v>0</v>
      </c>
      <c r="AT42" s="32" t="n">
        <f aca="false">SUM(AT35:AT41)</f>
        <v>0</v>
      </c>
      <c r="AU42" s="32" t="n">
        <f aca="false">SUM(AU35:AU41)</f>
        <v>0</v>
      </c>
      <c r="AV42" s="32" t="n">
        <f aca="false">SUM(AV35:AV41)</f>
        <v>147.1332479469</v>
      </c>
      <c r="AW42" s="32" t="n">
        <f aca="false">SUM(AW35:AW41)</f>
        <v>11.6060985804667</v>
      </c>
      <c r="AX42" s="32" t="n">
        <f aca="false">SUM(AX35:AX41)</f>
        <v>0.000459573333333333</v>
      </c>
      <c r="AY42" s="32" t="n">
        <f aca="false">SUM(AY35:AY41)</f>
        <v>0</v>
      </c>
      <c r="AZ42" s="32" t="n">
        <f aca="false">SUM(AZ35:AZ41)</f>
        <v>9.57777578333333</v>
      </c>
      <c r="BA42" s="32" t="n">
        <f aca="false">SUM(BA35:BA41)</f>
        <v>0</v>
      </c>
      <c r="BB42" s="32" t="n">
        <f aca="false">SUM(BB35:BB41)</f>
        <v>0</v>
      </c>
      <c r="BC42" s="32" t="n">
        <f aca="false">SUM(BC35:BC41)</f>
        <v>0</v>
      </c>
      <c r="BD42" s="32" t="n">
        <f aca="false">SUM(BD35:BD41)</f>
        <v>0</v>
      </c>
      <c r="BE42" s="32" t="n">
        <f aca="false">SUM(BE35:BE41)</f>
        <v>0</v>
      </c>
      <c r="BF42" s="32" t="n">
        <f aca="false">SUM(BF35:BF41)</f>
        <v>95.3582823969997</v>
      </c>
      <c r="BG42" s="32" t="n">
        <f aca="false">SUM(BG35:BG41)</f>
        <v>1.56223767473333</v>
      </c>
      <c r="BH42" s="32" t="n">
        <f aca="false">SUM(BH35:BH41)</f>
        <v>0</v>
      </c>
      <c r="BI42" s="32" t="n">
        <f aca="false">SUM(BI35:BI41)</f>
        <v>0</v>
      </c>
      <c r="BJ42" s="32" t="n">
        <f aca="false">SUM(BJ35:BJ41)</f>
        <v>2.74076006043333</v>
      </c>
      <c r="BK42" s="33" t="n">
        <f aca="false">SUM(C42:BJ42)</f>
        <v>269.638103873633</v>
      </c>
    </row>
    <row r="43" customFormat="false" ht="12.75" hidden="false" customHeight="false" outlineLevel="0" collapsed="false">
      <c r="A43" s="22"/>
      <c r="B43" s="31" t="s">
        <v>51</v>
      </c>
      <c r="C43" s="32" t="n">
        <f aca="false">+C33+C42</f>
        <v>0</v>
      </c>
      <c r="D43" s="32" t="n">
        <f aca="false">+D33+D42</f>
        <v>0</v>
      </c>
      <c r="E43" s="32" t="n">
        <f aca="false">+E33+E42</f>
        <v>0</v>
      </c>
      <c r="F43" s="32" t="n">
        <f aca="false">+F33+F42</f>
        <v>0</v>
      </c>
      <c r="G43" s="32" t="n">
        <f aca="false">+G33+G42</f>
        <v>0</v>
      </c>
      <c r="H43" s="32" t="n">
        <f aca="false">+H33+H42</f>
        <v>0.927600966233333</v>
      </c>
      <c r="I43" s="32" t="n">
        <f aca="false">+I33+I42</f>
        <v>0</v>
      </c>
      <c r="J43" s="32" t="n">
        <f aca="false">+J33+J42</f>
        <v>0</v>
      </c>
      <c r="K43" s="32" t="n">
        <f aca="false">+K33+K42</f>
        <v>0</v>
      </c>
      <c r="L43" s="32" t="n">
        <f aca="false">+L33+L42</f>
        <v>0.0412000672</v>
      </c>
      <c r="M43" s="32" t="n">
        <f aca="false">+M33+M42</f>
        <v>0</v>
      </c>
      <c r="N43" s="32" t="n">
        <f aca="false">+N33+N42</f>
        <v>0</v>
      </c>
      <c r="O43" s="32" t="n">
        <f aca="false">+O33+O42</f>
        <v>0</v>
      </c>
      <c r="P43" s="32" t="n">
        <f aca="false">+P33+P42</f>
        <v>0</v>
      </c>
      <c r="Q43" s="32" t="n">
        <f aca="false">+Q33+Q42</f>
        <v>0</v>
      </c>
      <c r="R43" s="32" t="n">
        <f aca="false">+R33+R42</f>
        <v>0.252523955966667</v>
      </c>
      <c r="S43" s="32" t="n">
        <f aca="false">+S33+S42</f>
        <v>0</v>
      </c>
      <c r="T43" s="32" t="n">
        <f aca="false">+T33+T42</f>
        <v>0</v>
      </c>
      <c r="U43" s="32" t="n">
        <f aca="false">+U33+U42</f>
        <v>0</v>
      </c>
      <c r="V43" s="32" t="n">
        <f aca="false">+V33+V42</f>
        <v>0</v>
      </c>
      <c r="W43" s="32" t="n">
        <f aca="false">+W33+W42</f>
        <v>0</v>
      </c>
      <c r="X43" s="32" t="n">
        <f aca="false">+X33+X42</f>
        <v>0</v>
      </c>
      <c r="Y43" s="32" t="n">
        <f aca="false">+Y33+Y42</f>
        <v>0</v>
      </c>
      <c r="Z43" s="32" t="n">
        <f aca="false">+Z33+Z42</f>
        <v>0</v>
      </c>
      <c r="AA43" s="32" t="n">
        <f aca="false">+AA33+AA42</f>
        <v>0</v>
      </c>
      <c r="AB43" s="32" t="n">
        <f aca="false">+AB33+AB42</f>
        <v>0.0295598596666667</v>
      </c>
      <c r="AC43" s="32" t="n">
        <f aca="false">+AC33+AC42</f>
        <v>0</v>
      </c>
      <c r="AD43" s="32" t="n">
        <f aca="false">+AD33+AD42</f>
        <v>0</v>
      </c>
      <c r="AE43" s="32" t="n">
        <f aca="false">+AE33+AE42</f>
        <v>0</v>
      </c>
      <c r="AF43" s="32" t="n">
        <f aca="false">+AF33+AF42</f>
        <v>0</v>
      </c>
      <c r="AG43" s="32" t="n">
        <f aca="false">+AG33+AG42</f>
        <v>0</v>
      </c>
      <c r="AH43" s="32" t="n">
        <f aca="false">+AH33+AH42</f>
        <v>0</v>
      </c>
      <c r="AI43" s="32" t="n">
        <f aca="false">+AI33+AI42</f>
        <v>0</v>
      </c>
      <c r="AJ43" s="32" t="n">
        <f aca="false">+AJ33+AJ42</f>
        <v>0</v>
      </c>
      <c r="AK43" s="32" t="n">
        <f aca="false">+AK33+AK42</f>
        <v>0</v>
      </c>
      <c r="AL43" s="32" t="n">
        <f aca="false">+AL33+AL42</f>
        <v>0.00273754923333333</v>
      </c>
      <c r="AM43" s="32" t="n">
        <f aca="false">+AM33+AM42</f>
        <v>0</v>
      </c>
      <c r="AN43" s="32" t="n">
        <f aca="false">+AN33+AN42</f>
        <v>0</v>
      </c>
      <c r="AO43" s="32" t="n">
        <f aca="false">+AO33+AO42</f>
        <v>0</v>
      </c>
      <c r="AP43" s="32" t="n">
        <f aca="false">+AP33+AP42</f>
        <v>0</v>
      </c>
      <c r="AQ43" s="32" t="n">
        <f aca="false">+AQ33+AQ42</f>
        <v>0</v>
      </c>
      <c r="AR43" s="32" t="n">
        <f aca="false">+AR33+AR42</f>
        <v>0.7275053273</v>
      </c>
      <c r="AS43" s="32" t="n">
        <f aca="false">+AS33+AS42</f>
        <v>0</v>
      </c>
      <c r="AT43" s="32" t="n">
        <f aca="false">+AT33+AT42</f>
        <v>0</v>
      </c>
      <c r="AU43" s="32" t="n">
        <f aca="false">+AU33+AU42</f>
        <v>0</v>
      </c>
      <c r="AV43" s="32" t="n">
        <f aca="false">+AV33+AV42</f>
        <v>204.968876831867</v>
      </c>
      <c r="AW43" s="32" t="n">
        <f aca="false">+AW33+AW42</f>
        <v>22.4089855400667</v>
      </c>
      <c r="AX43" s="32" t="n">
        <f aca="false">+AX33+AX42</f>
        <v>0.000459573333333333</v>
      </c>
      <c r="AY43" s="32" t="n">
        <f aca="false">+AY33+AY42</f>
        <v>0</v>
      </c>
      <c r="AZ43" s="32" t="n">
        <f aca="false">+AZ33+AZ42</f>
        <v>18.9511301454667</v>
      </c>
      <c r="BA43" s="32" t="n">
        <f aca="false">+BA33+BA42</f>
        <v>0</v>
      </c>
      <c r="BB43" s="32" t="n">
        <f aca="false">+BB33+BB42</f>
        <v>0</v>
      </c>
      <c r="BC43" s="32" t="n">
        <f aca="false">+BC33+BC42</f>
        <v>0</v>
      </c>
      <c r="BD43" s="32" t="n">
        <f aca="false">+BD33+BD42</f>
        <v>0</v>
      </c>
      <c r="BE43" s="32" t="n">
        <f aca="false">+BE33+BE42</f>
        <v>0</v>
      </c>
      <c r="BF43" s="32" t="n">
        <f aca="false">+BF33+BF42</f>
        <v>110.4090775366</v>
      </c>
      <c r="BG43" s="32" t="n">
        <f aca="false">+BG33+BG42</f>
        <v>1.56223767473333</v>
      </c>
      <c r="BH43" s="32" t="n">
        <f aca="false">+BH33+BH42</f>
        <v>0</v>
      </c>
      <c r="BI43" s="32" t="n">
        <f aca="false">+BI33+BI42</f>
        <v>0</v>
      </c>
      <c r="BJ43" s="32" t="n">
        <f aca="false">+BJ33+BJ42</f>
        <v>4.24173973133333</v>
      </c>
      <c r="BK43" s="33" t="n">
        <f aca="false">SUM(C43:BJ43)</f>
        <v>364.523634759</v>
      </c>
    </row>
    <row r="44" customFormat="false" ht="3" hidden="false" customHeight="true" outlineLevel="0" collapsed="false">
      <c r="A44" s="22"/>
      <c r="B44" s="25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</row>
    <row r="45" customFormat="false" ht="12.75" hidden="false" customHeight="false" outlineLevel="0" collapsed="false">
      <c r="A45" s="22" t="s">
        <v>52</v>
      </c>
      <c r="B45" s="23" t="s">
        <v>53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</row>
    <row r="46" customFormat="false" ht="12.75" hidden="false" customHeight="false" outlineLevel="0" collapsed="false">
      <c r="A46" s="22" t="s">
        <v>13</v>
      </c>
      <c r="B46" s="25" t="s">
        <v>54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</row>
    <row r="47" customFormat="false" ht="12.75" hidden="false" customHeight="false" outlineLevel="0" collapsed="false">
      <c r="A47" s="22"/>
      <c r="B47" s="26" t="s">
        <v>23</v>
      </c>
      <c r="C47" s="35" t="n">
        <v>0</v>
      </c>
      <c r="D47" s="35" t="n">
        <v>0</v>
      </c>
      <c r="E47" s="35" t="n">
        <v>0</v>
      </c>
      <c r="F47" s="35" t="n">
        <v>0</v>
      </c>
      <c r="G47" s="35" t="n">
        <v>0</v>
      </c>
      <c r="H47" s="35" t="n">
        <v>0</v>
      </c>
      <c r="I47" s="35" t="n">
        <v>0</v>
      </c>
      <c r="J47" s="35" t="n">
        <v>0</v>
      </c>
      <c r="K47" s="35" t="n">
        <v>0</v>
      </c>
      <c r="L47" s="35" t="n">
        <v>0</v>
      </c>
      <c r="M47" s="35" t="n">
        <v>0</v>
      </c>
      <c r="N47" s="35" t="n">
        <v>0</v>
      </c>
      <c r="O47" s="35" t="n">
        <v>0</v>
      </c>
      <c r="P47" s="35" t="n">
        <v>0</v>
      </c>
      <c r="Q47" s="35" t="n">
        <v>0</v>
      </c>
      <c r="R47" s="35" t="n">
        <v>0</v>
      </c>
      <c r="S47" s="35" t="n">
        <v>0</v>
      </c>
      <c r="T47" s="35" t="n">
        <v>0</v>
      </c>
      <c r="U47" s="35" t="n">
        <v>0</v>
      </c>
      <c r="V47" s="35" t="n">
        <v>0</v>
      </c>
      <c r="W47" s="35" t="n">
        <v>0</v>
      </c>
      <c r="X47" s="35" t="n">
        <v>0</v>
      </c>
      <c r="Y47" s="35" t="n">
        <v>0</v>
      </c>
      <c r="Z47" s="35" t="n">
        <v>0</v>
      </c>
      <c r="AA47" s="35" t="n">
        <v>0</v>
      </c>
      <c r="AB47" s="35" t="n">
        <v>0</v>
      </c>
      <c r="AC47" s="35" t="n">
        <v>0</v>
      </c>
      <c r="AD47" s="35" t="n">
        <v>0</v>
      </c>
      <c r="AE47" s="35" t="n">
        <v>0</v>
      </c>
      <c r="AF47" s="35" t="n">
        <v>0</v>
      </c>
      <c r="AG47" s="35" t="n">
        <v>0</v>
      </c>
      <c r="AH47" s="35" t="n">
        <v>0</v>
      </c>
      <c r="AI47" s="35" t="n">
        <v>0</v>
      </c>
      <c r="AJ47" s="35" t="n">
        <v>0</v>
      </c>
      <c r="AK47" s="35" t="n">
        <v>0</v>
      </c>
      <c r="AL47" s="35" t="n">
        <v>0</v>
      </c>
      <c r="AM47" s="35" t="n">
        <v>0</v>
      </c>
      <c r="AN47" s="35" t="n">
        <v>0</v>
      </c>
      <c r="AO47" s="35" t="n">
        <v>0</v>
      </c>
      <c r="AP47" s="35" t="n">
        <v>0</v>
      </c>
      <c r="AQ47" s="35" t="n">
        <v>0</v>
      </c>
      <c r="AR47" s="35" t="n">
        <v>0</v>
      </c>
      <c r="AS47" s="35" t="n">
        <v>0</v>
      </c>
      <c r="AT47" s="35" t="n">
        <v>0</v>
      </c>
      <c r="AU47" s="35" t="n">
        <v>0</v>
      </c>
      <c r="AV47" s="35" t="n">
        <v>0</v>
      </c>
      <c r="AW47" s="35" t="n">
        <v>0</v>
      </c>
      <c r="AX47" s="35" t="n">
        <v>0</v>
      </c>
      <c r="AY47" s="35" t="n">
        <v>0</v>
      </c>
      <c r="AZ47" s="35" t="n">
        <v>0</v>
      </c>
      <c r="BA47" s="35" t="n">
        <v>0</v>
      </c>
      <c r="BB47" s="35" t="n">
        <v>0</v>
      </c>
      <c r="BC47" s="35" t="n">
        <v>0</v>
      </c>
      <c r="BD47" s="35" t="n">
        <v>0</v>
      </c>
      <c r="BE47" s="35" t="n">
        <v>0</v>
      </c>
      <c r="BF47" s="35" t="n">
        <v>0</v>
      </c>
      <c r="BG47" s="35" t="n">
        <v>0</v>
      </c>
      <c r="BH47" s="35" t="n">
        <v>0</v>
      </c>
      <c r="BI47" s="35" t="n">
        <v>0</v>
      </c>
      <c r="BJ47" s="35" t="n">
        <v>0</v>
      </c>
      <c r="BK47" s="35" t="n">
        <v>0</v>
      </c>
    </row>
    <row r="48" customFormat="false" ht="12.75" hidden="false" customHeight="false" outlineLevel="0" collapsed="false">
      <c r="A48" s="22"/>
      <c r="B48" s="31" t="s">
        <v>55</v>
      </c>
      <c r="C48" s="35" t="n">
        <v>0</v>
      </c>
      <c r="D48" s="35" t="n">
        <v>0</v>
      </c>
      <c r="E48" s="35" t="n">
        <v>0</v>
      </c>
      <c r="F48" s="35" t="n">
        <v>0</v>
      </c>
      <c r="G48" s="35" t="n">
        <v>0</v>
      </c>
      <c r="H48" s="35" t="n">
        <v>0</v>
      </c>
      <c r="I48" s="35" t="n">
        <v>0</v>
      </c>
      <c r="J48" s="35" t="n">
        <v>0</v>
      </c>
      <c r="K48" s="35" t="n">
        <v>0</v>
      </c>
      <c r="L48" s="35" t="n">
        <v>0</v>
      </c>
      <c r="M48" s="35" t="n">
        <v>0</v>
      </c>
      <c r="N48" s="35" t="n">
        <v>0</v>
      </c>
      <c r="O48" s="35" t="n">
        <v>0</v>
      </c>
      <c r="P48" s="35" t="n">
        <v>0</v>
      </c>
      <c r="Q48" s="35" t="n">
        <v>0</v>
      </c>
      <c r="R48" s="35" t="n">
        <v>0</v>
      </c>
      <c r="S48" s="35" t="n">
        <v>0</v>
      </c>
      <c r="T48" s="35" t="n">
        <v>0</v>
      </c>
      <c r="U48" s="35" t="n">
        <v>0</v>
      </c>
      <c r="V48" s="35" t="n">
        <v>0</v>
      </c>
      <c r="W48" s="35" t="n">
        <v>0</v>
      </c>
      <c r="X48" s="35" t="n">
        <v>0</v>
      </c>
      <c r="Y48" s="35" t="n">
        <v>0</v>
      </c>
      <c r="Z48" s="35" t="n">
        <v>0</v>
      </c>
      <c r="AA48" s="35" t="n">
        <v>0</v>
      </c>
      <c r="AB48" s="35" t="n">
        <v>0</v>
      </c>
      <c r="AC48" s="35" t="n">
        <v>0</v>
      </c>
      <c r="AD48" s="35" t="n">
        <v>0</v>
      </c>
      <c r="AE48" s="35" t="n">
        <v>0</v>
      </c>
      <c r="AF48" s="35" t="n">
        <v>0</v>
      </c>
      <c r="AG48" s="35" t="n">
        <v>0</v>
      </c>
      <c r="AH48" s="35" t="n">
        <v>0</v>
      </c>
      <c r="AI48" s="35" t="n">
        <v>0</v>
      </c>
      <c r="AJ48" s="35" t="n">
        <v>0</v>
      </c>
      <c r="AK48" s="35" t="n">
        <v>0</v>
      </c>
      <c r="AL48" s="35" t="n">
        <v>0</v>
      </c>
      <c r="AM48" s="35" t="n">
        <v>0</v>
      </c>
      <c r="AN48" s="35" t="n">
        <v>0</v>
      </c>
      <c r="AO48" s="35" t="n">
        <v>0</v>
      </c>
      <c r="AP48" s="35" t="n">
        <v>0</v>
      </c>
      <c r="AQ48" s="35" t="n">
        <v>0</v>
      </c>
      <c r="AR48" s="35" t="n">
        <v>0</v>
      </c>
      <c r="AS48" s="35" t="n">
        <v>0</v>
      </c>
      <c r="AT48" s="35" t="n">
        <v>0</v>
      </c>
      <c r="AU48" s="35" t="n">
        <v>0</v>
      </c>
      <c r="AV48" s="35" t="n">
        <v>0</v>
      </c>
      <c r="AW48" s="35" t="n">
        <v>0</v>
      </c>
      <c r="AX48" s="35" t="n">
        <v>0</v>
      </c>
      <c r="AY48" s="35" t="n">
        <v>0</v>
      </c>
      <c r="AZ48" s="35" t="n">
        <v>0</v>
      </c>
      <c r="BA48" s="35" t="n">
        <v>0</v>
      </c>
      <c r="BB48" s="35" t="n">
        <v>0</v>
      </c>
      <c r="BC48" s="35" t="n">
        <v>0</v>
      </c>
      <c r="BD48" s="35" t="n">
        <v>0</v>
      </c>
      <c r="BE48" s="35" t="n">
        <v>0</v>
      </c>
      <c r="BF48" s="35" t="n">
        <v>0</v>
      </c>
      <c r="BG48" s="35" t="n">
        <v>0</v>
      </c>
      <c r="BH48" s="35" t="n">
        <v>0</v>
      </c>
      <c r="BI48" s="35" t="n">
        <v>0</v>
      </c>
      <c r="BJ48" s="35" t="n">
        <v>0</v>
      </c>
      <c r="BK48" s="35" t="n">
        <v>0</v>
      </c>
    </row>
    <row r="49" customFormat="false" ht="2.25" hidden="false" customHeight="true" outlineLevel="0" collapsed="false">
      <c r="A49" s="22"/>
      <c r="B49" s="25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</row>
    <row r="50" customFormat="false" ht="12.75" hidden="false" customHeight="false" outlineLevel="0" collapsed="false">
      <c r="A50" s="22" t="s">
        <v>56</v>
      </c>
      <c r="B50" s="23" t="s">
        <v>57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</row>
    <row r="51" customFormat="false" ht="12.75" hidden="false" customHeight="false" outlineLevel="0" collapsed="false">
      <c r="A51" s="22" t="s">
        <v>13</v>
      </c>
      <c r="B51" s="25" t="s">
        <v>58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</row>
    <row r="52" customFormat="false" ht="12.75" hidden="false" customHeight="false" outlineLevel="0" collapsed="false">
      <c r="A52" s="22"/>
      <c r="B52" s="26" t="s">
        <v>23</v>
      </c>
      <c r="C52" s="35" t="n">
        <v>0</v>
      </c>
      <c r="D52" s="35" t="n">
        <v>0</v>
      </c>
      <c r="E52" s="35" t="n">
        <v>0</v>
      </c>
      <c r="F52" s="35" t="n">
        <v>0</v>
      </c>
      <c r="G52" s="35" t="n">
        <v>0</v>
      </c>
      <c r="H52" s="35" t="n">
        <v>0</v>
      </c>
      <c r="I52" s="35" t="n">
        <v>0</v>
      </c>
      <c r="J52" s="35" t="n">
        <v>0</v>
      </c>
      <c r="K52" s="35" t="n">
        <v>0</v>
      </c>
      <c r="L52" s="35" t="n">
        <v>0</v>
      </c>
      <c r="M52" s="35" t="n">
        <v>0</v>
      </c>
      <c r="N52" s="35" t="n">
        <v>0</v>
      </c>
      <c r="O52" s="35" t="n">
        <v>0</v>
      </c>
      <c r="P52" s="35" t="n">
        <v>0</v>
      </c>
      <c r="Q52" s="35" t="n">
        <v>0</v>
      </c>
      <c r="R52" s="35" t="n">
        <v>0</v>
      </c>
      <c r="S52" s="35" t="n">
        <v>0</v>
      </c>
      <c r="T52" s="35" t="n">
        <v>0</v>
      </c>
      <c r="U52" s="35" t="n">
        <v>0</v>
      </c>
      <c r="V52" s="35" t="n">
        <v>0</v>
      </c>
      <c r="W52" s="35" t="n">
        <v>0</v>
      </c>
      <c r="X52" s="35" t="n">
        <v>0</v>
      </c>
      <c r="Y52" s="35" t="n">
        <v>0</v>
      </c>
      <c r="Z52" s="35" t="n">
        <v>0</v>
      </c>
      <c r="AA52" s="35" t="n">
        <v>0</v>
      </c>
      <c r="AB52" s="35" t="n">
        <v>0</v>
      </c>
      <c r="AC52" s="35" t="n">
        <v>0</v>
      </c>
      <c r="AD52" s="35" t="n">
        <v>0</v>
      </c>
      <c r="AE52" s="35" t="n">
        <v>0</v>
      </c>
      <c r="AF52" s="35" t="n">
        <v>0</v>
      </c>
      <c r="AG52" s="35" t="n">
        <v>0</v>
      </c>
      <c r="AH52" s="35" t="n">
        <v>0</v>
      </c>
      <c r="AI52" s="35" t="n">
        <v>0</v>
      </c>
      <c r="AJ52" s="35" t="n">
        <v>0</v>
      </c>
      <c r="AK52" s="35" t="n">
        <v>0</v>
      </c>
      <c r="AL52" s="35" t="n">
        <v>0</v>
      </c>
      <c r="AM52" s="35" t="n">
        <v>0</v>
      </c>
      <c r="AN52" s="35" t="n">
        <v>0</v>
      </c>
      <c r="AO52" s="35" t="n">
        <v>0</v>
      </c>
      <c r="AP52" s="35" t="n">
        <v>0</v>
      </c>
      <c r="AQ52" s="35" t="n">
        <v>0</v>
      </c>
      <c r="AR52" s="35" t="n">
        <v>0</v>
      </c>
      <c r="AS52" s="35" t="n">
        <v>0</v>
      </c>
      <c r="AT52" s="35" t="n">
        <v>0</v>
      </c>
      <c r="AU52" s="35" t="n">
        <v>0</v>
      </c>
      <c r="AV52" s="35" t="n">
        <v>0</v>
      </c>
      <c r="AW52" s="35" t="n">
        <v>0</v>
      </c>
      <c r="AX52" s="35" t="n">
        <v>0</v>
      </c>
      <c r="AY52" s="35" t="n">
        <v>0</v>
      </c>
      <c r="AZ52" s="35" t="n">
        <v>0</v>
      </c>
      <c r="BA52" s="35" t="n">
        <v>0</v>
      </c>
      <c r="BB52" s="35" t="n">
        <v>0</v>
      </c>
      <c r="BC52" s="35" t="n">
        <v>0</v>
      </c>
      <c r="BD52" s="35" t="n">
        <v>0</v>
      </c>
      <c r="BE52" s="35" t="n">
        <v>0</v>
      </c>
      <c r="BF52" s="35" t="n">
        <v>0</v>
      </c>
      <c r="BG52" s="35" t="n">
        <v>0</v>
      </c>
      <c r="BH52" s="35" t="n">
        <v>0</v>
      </c>
      <c r="BI52" s="35" t="n">
        <v>0</v>
      </c>
      <c r="BJ52" s="35" t="n">
        <v>0</v>
      </c>
      <c r="BK52" s="35" t="n">
        <v>0</v>
      </c>
    </row>
    <row r="53" customFormat="false" ht="12.75" hidden="false" customHeight="false" outlineLevel="0" collapsed="false">
      <c r="A53" s="22"/>
      <c r="B53" s="26" t="s">
        <v>16</v>
      </c>
      <c r="C53" s="35" t="n">
        <v>0</v>
      </c>
      <c r="D53" s="35" t="n">
        <v>0</v>
      </c>
      <c r="E53" s="35" t="n">
        <v>0</v>
      </c>
      <c r="F53" s="35" t="n">
        <v>0</v>
      </c>
      <c r="G53" s="35" t="n">
        <v>0</v>
      </c>
      <c r="H53" s="35" t="n">
        <v>0</v>
      </c>
      <c r="I53" s="35" t="n">
        <v>0</v>
      </c>
      <c r="J53" s="35" t="n">
        <v>0</v>
      </c>
      <c r="K53" s="35" t="n">
        <v>0</v>
      </c>
      <c r="L53" s="35" t="n">
        <v>0</v>
      </c>
      <c r="M53" s="35" t="n">
        <v>0</v>
      </c>
      <c r="N53" s="35" t="n">
        <v>0</v>
      </c>
      <c r="O53" s="35" t="n">
        <v>0</v>
      </c>
      <c r="P53" s="35" t="n">
        <v>0</v>
      </c>
      <c r="Q53" s="35" t="n">
        <v>0</v>
      </c>
      <c r="R53" s="35" t="n">
        <v>0</v>
      </c>
      <c r="S53" s="35" t="n">
        <v>0</v>
      </c>
      <c r="T53" s="35" t="n">
        <v>0</v>
      </c>
      <c r="U53" s="35" t="n">
        <v>0</v>
      </c>
      <c r="V53" s="35" t="n">
        <v>0</v>
      </c>
      <c r="W53" s="35" t="n">
        <v>0</v>
      </c>
      <c r="X53" s="35" t="n">
        <v>0</v>
      </c>
      <c r="Y53" s="35" t="n">
        <v>0</v>
      </c>
      <c r="Z53" s="35" t="n">
        <v>0</v>
      </c>
      <c r="AA53" s="35" t="n">
        <v>0</v>
      </c>
      <c r="AB53" s="35" t="n">
        <v>0</v>
      </c>
      <c r="AC53" s="35" t="n">
        <v>0</v>
      </c>
      <c r="AD53" s="35" t="n">
        <v>0</v>
      </c>
      <c r="AE53" s="35" t="n">
        <v>0</v>
      </c>
      <c r="AF53" s="35" t="n">
        <v>0</v>
      </c>
      <c r="AG53" s="35" t="n">
        <v>0</v>
      </c>
      <c r="AH53" s="35" t="n">
        <v>0</v>
      </c>
      <c r="AI53" s="35" t="n">
        <v>0</v>
      </c>
      <c r="AJ53" s="35" t="n">
        <v>0</v>
      </c>
      <c r="AK53" s="35" t="n">
        <v>0</v>
      </c>
      <c r="AL53" s="35" t="n">
        <v>0</v>
      </c>
      <c r="AM53" s="35" t="n">
        <v>0</v>
      </c>
      <c r="AN53" s="35" t="n">
        <v>0</v>
      </c>
      <c r="AO53" s="35" t="n">
        <v>0</v>
      </c>
      <c r="AP53" s="35" t="n">
        <v>0</v>
      </c>
      <c r="AQ53" s="35" t="n">
        <v>0</v>
      </c>
      <c r="AR53" s="35" t="n">
        <v>0</v>
      </c>
      <c r="AS53" s="35" t="n">
        <v>0</v>
      </c>
      <c r="AT53" s="35" t="n">
        <v>0</v>
      </c>
      <c r="AU53" s="35" t="n">
        <v>0</v>
      </c>
      <c r="AV53" s="35" t="n">
        <v>0</v>
      </c>
      <c r="AW53" s="35" t="n">
        <v>0</v>
      </c>
      <c r="AX53" s="35" t="n">
        <v>0</v>
      </c>
      <c r="AY53" s="35" t="n">
        <v>0</v>
      </c>
      <c r="AZ53" s="35" t="n">
        <v>0</v>
      </c>
      <c r="BA53" s="35" t="n">
        <v>0</v>
      </c>
      <c r="BB53" s="35" t="n">
        <v>0</v>
      </c>
      <c r="BC53" s="35" t="n">
        <v>0</v>
      </c>
      <c r="BD53" s="35" t="n">
        <v>0</v>
      </c>
      <c r="BE53" s="35" t="n">
        <v>0</v>
      </c>
      <c r="BF53" s="35" t="n">
        <v>0</v>
      </c>
      <c r="BG53" s="35" t="n">
        <v>0</v>
      </c>
      <c r="BH53" s="35" t="n">
        <v>0</v>
      </c>
      <c r="BI53" s="35" t="n">
        <v>0</v>
      </c>
      <c r="BJ53" s="35" t="n">
        <v>0</v>
      </c>
      <c r="BK53" s="35" t="n">
        <v>0</v>
      </c>
    </row>
    <row r="54" customFormat="false" ht="12.75" hidden="false" customHeight="false" outlineLevel="0" collapsed="false">
      <c r="A54" s="22" t="s">
        <v>17</v>
      </c>
      <c r="B54" s="25" t="s">
        <v>59</v>
      </c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</row>
    <row r="55" customFormat="false" ht="12.75" hidden="false" customHeight="false" outlineLevel="0" collapsed="false">
      <c r="A55" s="22"/>
      <c r="B55" s="26" t="s">
        <v>23</v>
      </c>
      <c r="C55" s="35" t="n">
        <v>0</v>
      </c>
      <c r="D55" s="35" t="n">
        <v>0</v>
      </c>
      <c r="E55" s="35" t="n">
        <v>0</v>
      </c>
      <c r="F55" s="35" t="n">
        <v>0</v>
      </c>
      <c r="G55" s="35" t="n">
        <v>0</v>
      </c>
      <c r="H55" s="35" t="n">
        <v>0</v>
      </c>
      <c r="I55" s="35" t="n">
        <v>0</v>
      </c>
      <c r="J55" s="35" t="n">
        <v>0</v>
      </c>
      <c r="K55" s="35" t="n">
        <v>0</v>
      </c>
      <c r="L55" s="35" t="n">
        <v>0</v>
      </c>
      <c r="M55" s="35" t="n">
        <v>0</v>
      </c>
      <c r="N55" s="35" t="n">
        <v>0</v>
      </c>
      <c r="O55" s="35" t="n">
        <v>0</v>
      </c>
      <c r="P55" s="35" t="n">
        <v>0</v>
      </c>
      <c r="Q55" s="35" t="n">
        <v>0</v>
      </c>
      <c r="R55" s="35" t="n">
        <v>0</v>
      </c>
      <c r="S55" s="35" t="n">
        <v>0</v>
      </c>
      <c r="T55" s="35" t="n">
        <v>0</v>
      </c>
      <c r="U55" s="35" t="n">
        <v>0</v>
      </c>
      <c r="V55" s="35" t="n">
        <v>0</v>
      </c>
      <c r="W55" s="35" t="n">
        <v>0</v>
      </c>
      <c r="X55" s="35" t="n">
        <v>0</v>
      </c>
      <c r="Y55" s="35" t="n">
        <v>0</v>
      </c>
      <c r="Z55" s="35" t="n">
        <v>0</v>
      </c>
      <c r="AA55" s="35" t="n">
        <v>0</v>
      </c>
      <c r="AB55" s="35" t="n">
        <v>0</v>
      </c>
      <c r="AC55" s="35" t="n">
        <v>0</v>
      </c>
      <c r="AD55" s="35" t="n">
        <v>0</v>
      </c>
      <c r="AE55" s="35" t="n">
        <v>0</v>
      </c>
      <c r="AF55" s="35" t="n">
        <v>0</v>
      </c>
      <c r="AG55" s="35" t="n">
        <v>0</v>
      </c>
      <c r="AH55" s="35" t="n">
        <v>0</v>
      </c>
      <c r="AI55" s="35" t="n">
        <v>0</v>
      </c>
      <c r="AJ55" s="35" t="n">
        <v>0</v>
      </c>
      <c r="AK55" s="35" t="n">
        <v>0</v>
      </c>
      <c r="AL55" s="35" t="n">
        <v>0</v>
      </c>
      <c r="AM55" s="35" t="n">
        <v>0</v>
      </c>
      <c r="AN55" s="35" t="n">
        <v>0</v>
      </c>
      <c r="AO55" s="35" t="n">
        <v>0</v>
      </c>
      <c r="AP55" s="35" t="n">
        <v>0</v>
      </c>
      <c r="AQ55" s="35" t="n">
        <v>0</v>
      </c>
      <c r="AR55" s="35" t="n">
        <v>0</v>
      </c>
      <c r="AS55" s="35" t="n">
        <v>0</v>
      </c>
      <c r="AT55" s="35" t="n">
        <v>0</v>
      </c>
      <c r="AU55" s="35" t="n">
        <v>0</v>
      </c>
      <c r="AV55" s="35" t="n">
        <v>0</v>
      </c>
      <c r="AW55" s="35" t="n">
        <v>0</v>
      </c>
      <c r="AX55" s="35" t="n">
        <v>0</v>
      </c>
      <c r="AY55" s="35" t="n">
        <v>0</v>
      </c>
      <c r="AZ55" s="35" t="n">
        <v>0</v>
      </c>
      <c r="BA55" s="35" t="n">
        <v>0</v>
      </c>
      <c r="BB55" s="35" t="n">
        <v>0</v>
      </c>
      <c r="BC55" s="35" t="n">
        <v>0</v>
      </c>
      <c r="BD55" s="35" t="n">
        <v>0</v>
      </c>
      <c r="BE55" s="35" t="n">
        <v>0</v>
      </c>
      <c r="BF55" s="35" t="n">
        <v>0</v>
      </c>
      <c r="BG55" s="35" t="n">
        <v>0</v>
      </c>
      <c r="BH55" s="35" t="n">
        <v>0</v>
      </c>
      <c r="BI55" s="35" t="n">
        <v>0</v>
      </c>
      <c r="BJ55" s="35" t="n">
        <v>0</v>
      </c>
      <c r="BK55" s="35" t="n">
        <v>0</v>
      </c>
    </row>
    <row r="56" customFormat="false" ht="12.75" hidden="false" customHeight="false" outlineLevel="0" collapsed="false">
      <c r="A56" s="22"/>
      <c r="B56" s="26" t="s">
        <v>20</v>
      </c>
      <c r="C56" s="35" t="n">
        <v>0</v>
      </c>
      <c r="D56" s="35" t="n">
        <v>0</v>
      </c>
      <c r="E56" s="35" t="n">
        <v>0</v>
      </c>
      <c r="F56" s="35" t="n">
        <v>0</v>
      </c>
      <c r="G56" s="35" t="n">
        <v>0</v>
      </c>
      <c r="H56" s="35" t="n">
        <v>0</v>
      </c>
      <c r="I56" s="35" t="n">
        <v>0</v>
      </c>
      <c r="J56" s="35" t="n">
        <v>0</v>
      </c>
      <c r="K56" s="35" t="n">
        <v>0</v>
      </c>
      <c r="L56" s="35" t="n">
        <v>0</v>
      </c>
      <c r="M56" s="35" t="n">
        <v>0</v>
      </c>
      <c r="N56" s="35" t="n">
        <v>0</v>
      </c>
      <c r="O56" s="35" t="n">
        <v>0</v>
      </c>
      <c r="P56" s="35" t="n">
        <v>0</v>
      </c>
      <c r="Q56" s="35" t="n">
        <v>0</v>
      </c>
      <c r="R56" s="35" t="n">
        <v>0</v>
      </c>
      <c r="S56" s="35" t="n">
        <v>0</v>
      </c>
      <c r="T56" s="35" t="n">
        <v>0</v>
      </c>
      <c r="U56" s="35" t="n">
        <v>0</v>
      </c>
      <c r="V56" s="35" t="n">
        <v>0</v>
      </c>
      <c r="W56" s="35" t="n">
        <v>0</v>
      </c>
      <c r="X56" s="35" t="n">
        <v>0</v>
      </c>
      <c r="Y56" s="35" t="n">
        <v>0</v>
      </c>
      <c r="Z56" s="35" t="n">
        <v>0</v>
      </c>
      <c r="AA56" s="35" t="n">
        <v>0</v>
      </c>
      <c r="AB56" s="35" t="n">
        <v>0</v>
      </c>
      <c r="AC56" s="35" t="n">
        <v>0</v>
      </c>
      <c r="AD56" s="35" t="n">
        <v>0</v>
      </c>
      <c r="AE56" s="35" t="n">
        <v>0</v>
      </c>
      <c r="AF56" s="35" t="n">
        <v>0</v>
      </c>
      <c r="AG56" s="35" t="n">
        <v>0</v>
      </c>
      <c r="AH56" s="35" t="n">
        <v>0</v>
      </c>
      <c r="AI56" s="35" t="n">
        <v>0</v>
      </c>
      <c r="AJ56" s="35" t="n">
        <v>0</v>
      </c>
      <c r="AK56" s="35" t="n">
        <v>0</v>
      </c>
      <c r="AL56" s="35" t="n">
        <v>0</v>
      </c>
      <c r="AM56" s="35" t="n">
        <v>0</v>
      </c>
      <c r="AN56" s="35" t="n">
        <v>0</v>
      </c>
      <c r="AO56" s="35" t="n">
        <v>0</v>
      </c>
      <c r="AP56" s="35" t="n">
        <v>0</v>
      </c>
      <c r="AQ56" s="35" t="n">
        <v>0</v>
      </c>
      <c r="AR56" s="35" t="n">
        <v>0</v>
      </c>
      <c r="AS56" s="35" t="n">
        <v>0</v>
      </c>
      <c r="AT56" s="35" t="n">
        <v>0</v>
      </c>
      <c r="AU56" s="35" t="n">
        <v>0</v>
      </c>
      <c r="AV56" s="35" t="n">
        <v>0</v>
      </c>
      <c r="AW56" s="35" t="n">
        <v>0</v>
      </c>
      <c r="AX56" s="35" t="n">
        <v>0</v>
      </c>
      <c r="AY56" s="35" t="n">
        <v>0</v>
      </c>
      <c r="AZ56" s="35" t="n">
        <v>0</v>
      </c>
      <c r="BA56" s="35" t="n">
        <v>0</v>
      </c>
      <c r="BB56" s="35" t="n">
        <v>0</v>
      </c>
      <c r="BC56" s="35" t="n">
        <v>0</v>
      </c>
      <c r="BD56" s="35" t="n">
        <v>0</v>
      </c>
      <c r="BE56" s="35" t="n">
        <v>0</v>
      </c>
      <c r="BF56" s="35" t="n">
        <v>0</v>
      </c>
      <c r="BG56" s="35" t="n">
        <v>0</v>
      </c>
      <c r="BH56" s="35" t="n">
        <v>0</v>
      </c>
      <c r="BI56" s="35" t="n">
        <v>0</v>
      </c>
      <c r="BJ56" s="35" t="n">
        <v>0</v>
      </c>
      <c r="BK56" s="35" t="n">
        <v>0</v>
      </c>
    </row>
    <row r="57" customFormat="false" ht="12.75" hidden="false" customHeight="false" outlineLevel="0" collapsed="false">
      <c r="A57" s="22"/>
      <c r="B57" s="31" t="s">
        <v>51</v>
      </c>
      <c r="C57" s="35" t="n">
        <v>0</v>
      </c>
      <c r="D57" s="35" t="n">
        <v>0</v>
      </c>
      <c r="E57" s="35" t="n">
        <v>0</v>
      </c>
      <c r="F57" s="35" t="n">
        <v>0</v>
      </c>
      <c r="G57" s="35" t="n">
        <v>0</v>
      </c>
      <c r="H57" s="35" t="n">
        <v>0</v>
      </c>
      <c r="I57" s="35" t="n">
        <v>0</v>
      </c>
      <c r="J57" s="35" t="n">
        <v>0</v>
      </c>
      <c r="K57" s="35" t="n">
        <v>0</v>
      </c>
      <c r="L57" s="35" t="n">
        <v>0</v>
      </c>
      <c r="M57" s="35" t="n">
        <v>0</v>
      </c>
      <c r="N57" s="35" t="n">
        <v>0</v>
      </c>
      <c r="O57" s="35" t="n">
        <v>0</v>
      </c>
      <c r="P57" s="35" t="n">
        <v>0</v>
      </c>
      <c r="Q57" s="35" t="n">
        <v>0</v>
      </c>
      <c r="R57" s="35" t="n">
        <v>0</v>
      </c>
      <c r="S57" s="35" t="n">
        <v>0</v>
      </c>
      <c r="T57" s="35" t="n">
        <v>0</v>
      </c>
      <c r="U57" s="35" t="n">
        <v>0</v>
      </c>
      <c r="V57" s="35" t="n">
        <v>0</v>
      </c>
      <c r="W57" s="35" t="n">
        <v>0</v>
      </c>
      <c r="X57" s="35" t="n">
        <v>0</v>
      </c>
      <c r="Y57" s="35" t="n">
        <v>0</v>
      </c>
      <c r="Z57" s="35" t="n">
        <v>0</v>
      </c>
      <c r="AA57" s="35" t="n">
        <v>0</v>
      </c>
      <c r="AB57" s="35" t="n">
        <v>0</v>
      </c>
      <c r="AC57" s="35" t="n">
        <v>0</v>
      </c>
      <c r="AD57" s="35" t="n">
        <v>0</v>
      </c>
      <c r="AE57" s="35" t="n">
        <v>0</v>
      </c>
      <c r="AF57" s="35" t="n">
        <v>0</v>
      </c>
      <c r="AG57" s="35" t="n">
        <v>0</v>
      </c>
      <c r="AH57" s="35" t="n">
        <v>0</v>
      </c>
      <c r="AI57" s="35" t="n">
        <v>0</v>
      </c>
      <c r="AJ57" s="35" t="n">
        <v>0</v>
      </c>
      <c r="AK57" s="35" t="n">
        <v>0</v>
      </c>
      <c r="AL57" s="35" t="n">
        <v>0</v>
      </c>
      <c r="AM57" s="35" t="n">
        <v>0</v>
      </c>
      <c r="AN57" s="35" t="n">
        <v>0</v>
      </c>
      <c r="AO57" s="35" t="n">
        <v>0</v>
      </c>
      <c r="AP57" s="35" t="n">
        <v>0</v>
      </c>
      <c r="AQ57" s="35" t="n">
        <v>0</v>
      </c>
      <c r="AR57" s="35" t="n">
        <v>0</v>
      </c>
      <c r="AS57" s="35" t="n">
        <v>0</v>
      </c>
      <c r="AT57" s="35" t="n">
        <v>0</v>
      </c>
      <c r="AU57" s="35" t="n">
        <v>0</v>
      </c>
      <c r="AV57" s="35" t="n">
        <v>0</v>
      </c>
      <c r="AW57" s="35" t="n">
        <v>0</v>
      </c>
      <c r="AX57" s="35" t="n">
        <v>0</v>
      </c>
      <c r="AY57" s="35" t="n">
        <v>0</v>
      </c>
      <c r="AZ57" s="35" t="n">
        <v>0</v>
      </c>
      <c r="BA57" s="35" t="n">
        <v>0</v>
      </c>
      <c r="BB57" s="35" t="n">
        <v>0</v>
      </c>
      <c r="BC57" s="35" t="n">
        <v>0</v>
      </c>
      <c r="BD57" s="35" t="n">
        <v>0</v>
      </c>
      <c r="BE57" s="35" t="n">
        <v>0</v>
      </c>
      <c r="BF57" s="35" t="n">
        <v>0</v>
      </c>
      <c r="BG57" s="35" t="n">
        <v>0</v>
      </c>
      <c r="BH57" s="35" t="n">
        <v>0</v>
      </c>
      <c r="BI57" s="35" t="n">
        <v>0</v>
      </c>
      <c r="BJ57" s="35" t="n">
        <v>0</v>
      </c>
      <c r="BK57" s="35" t="n">
        <v>0</v>
      </c>
    </row>
    <row r="58" customFormat="false" ht="4.5" hidden="false" customHeight="true" outlineLevel="0" collapsed="false">
      <c r="A58" s="22"/>
      <c r="B58" s="25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</row>
    <row r="59" customFormat="false" ht="12.75" hidden="false" customHeight="false" outlineLevel="0" collapsed="false">
      <c r="A59" s="22" t="s">
        <v>60</v>
      </c>
      <c r="B59" s="23" t="s">
        <v>61</v>
      </c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</row>
    <row r="60" customFormat="false" ht="12.75" hidden="false" customHeight="false" outlineLevel="0" collapsed="false">
      <c r="A60" s="22" t="s">
        <v>13</v>
      </c>
      <c r="B60" s="25" t="s">
        <v>62</v>
      </c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</row>
    <row r="61" customFormat="false" ht="12.75" hidden="false" customHeight="false" outlineLevel="0" collapsed="false">
      <c r="A61" s="22"/>
      <c r="B61" s="26" t="s">
        <v>23</v>
      </c>
      <c r="C61" s="35" t="n">
        <v>0</v>
      </c>
      <c r="D61" s="35" t="n">
        <v>0</v>
      </c>
      <c r="E61" s="35" t="n">
        <v>0</v>
      </c>
      <c r="F61" s="35" t="n">
        <v>0</v>
      </c>
      <c r="G61" s="35" t="n">
        <v>0</v>
      </c>
      <c r="H61" s="35" t="n">
        <v>0</v>
      </c>
      <c r="I61" s="35" t="n">
        <v>0</v>
      </c>
      <c r="J61" s="35" t="n">
        <v>0</v>
      </c>
      <c r="K61" s="35" t="n">
        <v>0</v>
      </c>
      <c r="L61" s="35" t="n">
        <v>0</v>
      </c>
      <c r="M61" s="35" t="n">
        <v>0</v>
      </c>
      <c r="N61" s="35" t="n">
        <v>0</v>
      </c>
      <c r="O61" s="35" t="n">
        <v>0</v>
      </c>
      <c r="P61" s="35" t="n">
        <v>0</v>
      </c>
      <c r="Q61" s="35" t="n">
        <v>0</v>
      </c>
      <c r="R61" s="35" t="n">
        <v>0</v>
      </c>
      <c r="S61" s="35" t="n">
        <v>0</v>
      </c>
      <c r="T61" s="35" t="n">
        <v>0</v>
      </c>
      <c r="U61" s="35" t="n">
        <v>0</v>
      </c>
      <c r="V61" s="35" t="n">
        <v>0</v>
      </c>
      <c r="W61" s="35" t="n">
        <v>0</v>
      </c>
      <c r="X61" s="35" t="n">
        <v>0</v>
      </c>
      <c r="Y61" s="35" t="n">
        <v>0</v>
      </c>
      <c r="Z61" s="35" t="n">
        <v>0</v>
      </c>
      <c r="AA61" s="35" t="n">
        <v>0</v>
      </c>
      <c r="AB61" s="35" t="n">
        <v>0</v>
      </c>
      <c r="AC61" s="35" t="n">
        <v>0</v>
      </c>
      <c r="AD61" s="35" t="n">
        <v>0</v>
      </c>
      <c r="AE61" s="35" t="n">
        <v>0</v>
      </c>
      <c r="AF61" s="35" t="n">
        <v>0</v>
      </c>
      <c r="AG61" s="35" t="n">
        <v>0</v>
      </c>
      <c r="AH61" s="35" t="n">
        <v>0</v>
      </c>
      <c r="AI61" s="35" t="n">
        <v>0</v>
      </c>
      <c r="AJ61" s="35" t="n">
        <v>0</v>
      </c>
      <c r="AK61" s="35" t="n">
        <v>0</v>
      </c>
      <c r="AL61" s="35" t="n">
        <v>0</v>
      </c>
      <c r="AM61" s="35" t="n">
        <v>0</v>
      </c>
      <c r="AN61" s="35" t="n">
        <v>0</v>
      </c>
      <c r="AO61" s="35" t="n">
        <v>0</v>
      </c>
      <c r="AP61" s="35" t="n">
        <v>0</v>
      </c>
      <c r="AQ61" s="35" t="n">
        <v>0</v>
      </c>
      <c r="AR61" s="35" t="n">
        <v>0</v>
      </c>
      <c r="AS61" s="35" t="n">
        <v>0</v>
      </c>
      <c r="AT61" s="35" t="n">
        <v>0</v>
      </c>
      <c r="AU61" s="35" t="n">
        <v>0</v>
      </c>
      <c r="AV61" s="35" t="n">
        <v>0</v>
      </c>
      <c r="AW61" s="35" t="n">
        <v>0</v>
      </c>
      <c r="AX61" s="35" t="n">
        <v>0</v>
      </c>
      <c r="AY61" s="35" t="n">
        <v>0</v>
      </c>
      <c r="AZ61" s="35" t="n">
        <v>0</v>
      </c>
      <c r="BA61" s="35" t="n">
        <v>0</v>
      </c>
      <c r="BB61" s="35" t="n">
        <v>0</v>
      </c>
      <c r="BC61" s="35" t="n">
        <v>0</v>
      </c>
      <c r="BD61" s="35" t="n">
        <v>0</v>
      </c>
      <c r="BE61" s="35" t="n">
        <v>0</v>
      </c>
      <c r="BF61" s="35" t="n">
        <v>0</v>
      </c>
      <c r="BG61" s="35" t="n">
        <v>0</v>
      </c>
      <c r="BH61" s="35" t="n">
        <v>0</v>
      </c>
      <c r="BI61" s="35" t="n">
        <v>0</v>
      </c>
      <c r="BJ61" s="35" t="n">
        <v>0</v>
      </c>
      <c r="BK61" s="35" t="n">
        <v>0</v>
      </c>
    </row>
    <row r="62" customFormat="false" ht="12.75" hidden="false" customHeight="false" outlineLevel="0" collapsed="false">
      <c r="A62" s="22"/>
      <c r="B62" s="31" t="s">
        <v>55</v>
      </c>
      <c r="C62" s="35" t="n">
        <v>0</v>
      </c>
      <c r="D62" s="35" t="n">
        <v>0</v>
      </c>
      <c r="E62" s="35" t="n">
        <v>0</v>
      </c>
      <c r="F62" s="35" t="n">
        <v>0</v>
      </c>
      <c r="G62" s="35" t="n">
        <v>0</v>
      </c>
      <c r="H62" s="35" t="n">
        <v>0</v>
      </c>
      <c r="I62" s="35" t="n">
        <v>0</v>
      </c>
      <c r="J62" s="35" t="n">
        <v>0</v>
      </c>
      <c r="K62" s="35" t="n">
        <v>0</v>
      </c>
      <c r="L62" s="35" t="n">
        <v>0</v>
      </c>
      <c r="M62" s="35" t="n">
        <v>0</v>
      </c>
      <c r="N62" s="35" t="n">
        <v>0</v>
      </c>
      <c r="O62" s="35" t="n">
        <v>0</v>
      </c>
      <c r="P62" s="35" t="n">
        <v>0</v>
      </c>
      <c r="Q62" s="35" t="n">
        <v>0</v>
      </c>
      <c r="R62" s="35" t="n">
        <v>0</v>
      </c>
      <c r="S62" s="35" t="n">
        <v>0</v>
      </c>
      <c r="T62" s="35" t="n">
        <v>0</v>
      </c>
      <c r="U62" s="35" t="n">
        <v>0</v>
      </c>
      <c r="V62" s="35" t="n">
        <v>0</v>
      </c>
      <c r="W62" s="35" t="n">
        <v>0</v>
      </c>
      <c r="X62" s="35" t="n">
        <v>0</v>
      </c>
      <c r="Y62" s="35" t="n">
        <v>0</v>
      </c>
      <c r="Z62" s="35" t="n">
        <v>0</v>
      </c>
      <c r="AA62" s="35" t="n">
        <v>0</v>
      </c>
      <c r="AB62" s="35" t="n">
        <v>0</v>
      </c>
      <c r="AC62" s="35" t="n">
        <v>0</v>
      </c>
      <c r="AD62" s="35" t="n">
        <v>0</v>
      </c>
      <c r="AE62" s="35" t="n">
        <v>0</v>
      </c>
      <c r="AF62" s="35" t="n">
        <v>0</v>
      </c>
      <c r="AG62" s="35" t="n">
        <v>0</v>
      </c>
      <c r="AH62" s="35" t="n">
        <v>0</v>
      </c>
      <c r="AI62" s="35" t="n">
        <v>0</v>
      </c>
      <c r="AJ62" s="35" t="n">
        <v>0</v>
      </c>
      <c r="AK62" s="35" t="n">
        <v>0</v>
      </c>
      <c r="AL62" s="35" t="n">
        <v>0</v>
      </c>
      <c r="AM62" s="35" t="n">
        <v>0</v>
      </c>
      <c r="AN62" s="35" t="n">
        <v>0</v>
      </c>
      <c r="AO62" s="35" t="n">
        <v>0</v>
      </c>
      <c r="AP62" s="35" t="n">
        <v>0</v>
      </c>
      <c r="AQ62" s="35" t="n">
        <v>0</v>
      </c>
      <c r="AR62" s="35" t="n">
        <v>0</v>
      </c>
      <c r="AS62" s="35" t="n">
        <v>0</v>
      </c>
      <c r="AT62" s="35" t="n">
        <v>0</v>
      </c>
      <c r="AU62" s="35" t="n">
        <v>0</v>
      </c>
      <c r="AV62" s="35" t="n">
        <v>0</v>
      </c>
      <c r="AW62" s="35" t="n">
        <v>0</v>
      </c>
      <c r="AX62" s="35" t="n">
        <v>0</v>
      </c>
      <c r="AY62" s="35" t="n">
        <v>0</v>
      </c>
      <c r="AZ62" s="35" t="n">
        <v>0</v>
      </c>
      <c r="BA62" s="35" t="n">
        <v>0</v>
      </c>
      <c r="BB62" s="35" t="n">
        <v>0</v>
      </c>
      <c r="BC62" s="35" t="n">
        <v>0</v>
      </c>
      <c r="BD62" s="35" t="n">
        <v>0</v>
      </c>
      <c r="BE62" s="35" t="n">
        <v>0</v>
      </c>
      <c r="BF62" s="35" t="n">
        <v>0</v>
      </c>
      <c r="BG62" s="35" t="n">
        <v>0</v>
      </c>
      <c r="BH62" s="35" t="n">
        <v>0</v>
      </c>
      <c r="BI62" s="35" t="n">
        <v>0</v>
      </c>
      <c r="BJ62" s="35" t="n">
        <v>0</v>
      </c>
      <c r="BK62" s="35" t="n">
        <v>0</v>
      </c>
    </row>
    <row r="63" customFormat="false" ht="4.5" hidden="false" customHeight="true" outlineLevel="0" collapsed="false">
      <c r="A63" s="22"/>
      <c r="B63" s="46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</row>
    <row r="64" customFormat="false" ht="12.75" hidden="false" customHeight="false" outlineLevel="0" collapsed="false">
      <c r="A64" s="22"/>
      <c r="B64" s="47" t="s">
        <v>63</v>
      </c>
      <c r="C64" s="48" t="n">
        <f aca="false">+C28+C43+C48+C57+C62</f>
        <v>0</v>
      </c>
      <c r="D64" s="48" t="n">
        <f aca="false">+D28+D43+D48+D57+D62</f>
        <v>10.9006874022</v>
      </c>
      <c r="E64" s="48" t="n">
        <f aca="false">+E28+E43+E48+E57+E62</f>
        <v>0</v>
      </c>
      <c r="F64" s="48" t="n">
        <f aca="false">+F28+F43+F48+F57+F62</f>
        <v>0</v>
      </c>
      <c r="G64" s="48" t="n">
        <f aca="false">+G28+G43+G48+G57+G62</f>
        <v>0</v>
      </c>
      <c r="H64" s="48" t="n">
        <f aca="false">+H28+H43+H48+H57+H62</f>
        <v>4.988772572</v>
      </c>
      <c r="I64" s="48" t="n">
        <f aca="false">+I28+I43+I48+I57+I62</f>
        <v>1026.54494433553</v>
      </c>
      <c r="J64" s="48" t="n">
        <f aca="false">+J28+J43+J48+J57+J62</f>
        <v>1093.46725426017</v>
      </c>
      <c r="K64" s="48" t="n">
        <f aca="false">+K28+K43+K48+K57+K62</f>
        <v>0</v>
      </c>
      <c r="L64" s="48" t="n">
        <f aca="false">+L28+L43+L48+L57+L62</f>
        <v>31.3144276255667</v>
      </c>
      <c r="M64" s="48" t="n">
        <f aca="false">+M28+M43+M48+M57+M62</f>
        <v>0</v>
      </c>
      <c r="N64" s="48" t="n">
        <f aca="false">+N28+N43+N48+N57+N62</f>
        <v>0</v>
      </c>
      <c r="O64" s="48" t="n">
        <f aca="false">+O28+O43+O48+O57+O62</f>
        <v>0</v>
      </c>
      <c r="P64" s="48" t="n">
        <f aca="false">+P28+P43+P48+P57+P62</f>
        <v>0</v>
      </c>
      <c r="Q64" s="48" t="n">
        <f aca="false">+Q28+Q43+Q48+Q57+Q62</f>
        <v>0</v>
      </c>
      <c r="R64" s="48" t="n">
        <f aca="false">+R28+R43+R48+R57+R62</f>
        <v>1.4500660597</v>
      </c>
      <c r="S64" s="48" t="n">
        <f aca="false">+S28+S43+S48+S57+S62</f>
        <v>2.2557959338</v>
      </c>
      <c r="T64" s="48" t="n">
        <f aca="false">+T28+T43+T48+T57+T62</f>
        <v>48.8873625602667</v>
      </c>
      <c r="U64" s="48" t="n">
        <f aca="false">+U28+U43+U48+U57+U62</f>
        <v>0</v>
      </c>
      <c r="V64" s="48" t="n">
        <f aca="false">+V28+V43+V48+V57+V62</f>
        <v>19.2070814999333</v>
      </c>
      <c r="W64" s="48" t="n">
        <f aca="false">+W28+W43+W48+W57+W62</f>
        <v>0</v>
      </c>
      <c r="X64" s="48" t="n">
        <f aca="false">+X28+X43+X48+X57+X62</f>
        <v>0</v>
      </c>
      <c r="Y64" s="48" t="n">
        <f aca="false">+Y28+Y43+Y48+Y57+Y62</f>
        <v>0</v>
      </c>
      <c r="Z64" s="48" t="n">
        <f aca="false">+Z28+Z43+Z48+Z57+Z62</f>
        <v>0</v>
      </c>
      <c r="AA64" s="48" t="n">
        <f aca="false">+AA28+AA43+AA48+AA57+AA62</f>
        <v>0</v>
      </c>
      <c r="AB64" s="48" t="n">
        <f aca="false">+AB28+AB43+AB48+AB57+AB62</f>
        <v>0.0496228746666667</v>
      </c>
      <c r="AC64" s="48" t="n">
        <f aca="false">+AC28+AC43+AC48+AC57+AC62</f>
        <v>0</v>
      </c>
      <c r="AD64" s="48" t="n">
        <f aca="false">+AD28+AD43+AD48+AD57+AD62</f>
        <v>0</v>
      </c>
      <c r="AE64" s="48" t="n">
        <f aca="false">+AE28+AE43+AE48+AE57+AE62</f>
        <v>0</v>
      </c>
      <c r="AF64" s="48" t="n">
        <f aca="false">+AF28+AF43+AF48+AF57+AF62</f>
        <v>0.491960236933333</v>
      </c>
      <c r="AG64" s="48" t="n">
        <f aca="false">+AG28+AG43+AG48+AG57+AG62</f>
        <v>0</v>
      </c>
      <c r="AH64" s="48" t="n">
        <f aca="false">+AH28+AH43+AH48+AH57+AH62</f>
        <v>0</v>
      </c>
      <c r="AI64" s="48" t="n">
        <f aca="false">+AI28+AI43+AI48+AI57+AI62</f>
        <v>0</v>
      </c>
      <c r="AJ64" s="48" t="n">
        <f aca="false">+AJ28+AJ43+AJ48+AJ57+AJ62</f>
        <v>0</v>
      </c>
      <c r="AK64" s="48" t="n">
        <f aca="false">+AK28+AK43+AK48+AK57+AK62</f>
        <v>0</v>
      </c>
      <c r="AL64" s="48" t="n">
        <f aca="false">+AL28+AL43+AL48+AL57+AL62</f>
        <v>0.00273754923333333</v>
      </c>
      <c r="AM64" s="48" t="n">
        <f aca="false">+AM28+AM43+AM48+AM57+AM62</f>
        <v>0</v>
      </c>
      <c r="AN64" s="48" t="n">
        <f aca="false">+AN28+AN43+AN48+AN57+AN62</f>
        <v>0</v>
      </c>
      <c r="AO64" s="48" t="n">
        <f aca="false">+AO28+AO43+AO48+AO57+AO62</f>
        <v>0</v>
      </c>
      <c r="AP64" s="48" t="n">
        <f aca="false">+AP28+AP43+AP48+AP57+AP62</f>
        <v>0</v>
      </c>
      <c r="AQ64" s="48" t="n">
        <f aca="false">+AQ28+AQ43+AQ48+AQ57+AQ62</f>
        <v>0</v>
      </c>
      <c r="AR64" s="48" t="n">
        <f aca="false">+AR28+AR43+AR48+AR57+AR62</f>
        <v>0.7275053273</v>
      </c>
      <c r="AS64" s="48" t="n">
        <f aca="false">+AS28+AS43+AS48+AS57+AS62</f>
        <v>0</v>
      </c>
      <c r="AT64" s="48" t="n">
        <f aca="false">+AT28+AT43+AT48+AT57+AT62</f>
        <v>0</v>
      </c>
      <c r="AU64" s="48" t="n">
        <f aca="false">+AU28+AU43+AU48+AU57+AU62</f>
        <v>0</v>
      </c>
      <c r="AV64" s="48" t="n">
        <f aca="false">+AV28+AV43+AV48+AV57+AV62</f>
        <v>232.072927896034</v>
      </c>
      <c r="AW64" s="48" t="n">
        <f aca="false">+AW28+AW43+AW48+AW57+AW62</f>
        <v>1096.76380402653</v>
      </c>
      <c r="AX64" s="48" t="n">
        <f aca="false">+AX28+AX43+AX48+AX57+AX62</f>
        <v>223.340173958967</v>
      </c>
      <c r="AY64" s="48" t="n">
        <f aca="false">+AY28+AY43+AY48+AY57+AY62</f>
        <v>0</v>
      </c>
      <c r="AZ64" s="48" t="n">
        <f aca="false">+AZ28+AZ43+AZ48+AZ57+AZ62</f>
        <v>82.5166622047667</v>
      </c>
      <c r="BA64" s="48" t="n">
        <f aca="false">+BA28+BA43+BA48+BA57+BA62</f>
        <v>0</v>
      </c>
      <c r="BB64" s="48" t="n">
        <f aca="false">+BB28+BB43+BB48+BB57+BB62</f>
        <v>0</v>
      </c>
      <c r="BC64" s="48" t="n">
        <f aca="false">+BC28+BC43+BC48+BC57+BC62</f>
        <v>0</v>
      </c>
      <c r="BD64" s="48" t="n">
        <f aca="false">+BD28+BD43+BD48+BD57+BD62</f>
        <v>0</v>
      </c>
      <c r="BE64" s="48" t="n">
        <f aca="false">+BE28+BE43+BE48+BE57+BE62</f>
        <v>0</v>
      </c>
      <c r="BF64" s="48" t="n">
        <f aca="false">+BF28+BF43+BF48+BF57+BF62</f>
        <v>116.709874292733</v>
      </c>
      <c r="BG64" s="48" t="n">
        <f aca="false">+BG28+BG43+BG48+BG57+BG62</f>
        <v>39.7341467217333</v>
      </c>
      <c r="BH64" s="48" t="n">
        <f aca="false">+BH28+BH43+BH48+BH57+BH62</f>
        <v>0</v>
      </c>
      <c r="BI64" s="48" t="n">
        <f aca="false">+BI28+BI43+BI48+BI57+BI62</f>
        <v>0</v>
      </c>
      <c r="BJ64" s="48" t="n">
        <f aca="false">+BJ28+BJ43+BJ48+BJ57+BJ62</f>
        <v>9.67215275836667</v>
      </c>
      <c r="BK64" s="32" t="n">
        <f aca="false">SUM(C64:BJ64)</f>
        <v>4041.09796009643</v>
      </c>
    </row>
    <row r="65" customFormat="false" ht="4.5" hidden="false" customHeight="true" outlineLevel="0" collapsed="false">
      <c r="A65" s="22"/>
      <c r="B65" s="47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</row>
    <row r="66" customFormat="false" ht="14.25" hidden="false" customHeight="true" outlineLevel="0" collapsed="false">
      <c r="A66" s="22" t="s">
        <v>64</v>
      </c>
      <c r="B66" s="50" t="s">
        <v>65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</row>
    <row r="67" customFormat="false" ht="12.75" hidden="false" customHeight="false" outlineLevel="0" collapsed="false">
      <c r="A67" s="22"/>
      <c r="B67" s="26" t="s">
        <v>23</v>
      </c>
      <c r="C67" s="35" t="n">
        <v>0</v>
      </c>
      <c r="D67" s="35" t="n">
        <v>0</v>
      </c>
      <c r="E67" s="35" t="n">
        <v>0</v>
      </c>
      <c r="F67" s="35" t="n">
        <v>0</v>
      </c>
      <c r="G67" s="35" t="n">
        <v>0</v>
      </c>
      <c r="H67" s="35" t="n">
        <v>0</v>
      </c>
      <c r="I67" s="35" t="n">
        <v>0</v>
      </c>
      <c r="J67" s="35" t="n">
        <v>0</v>
      </c>
      <c r="K67" s="35" t="n">
        <v>0</v>
      </c>
      <c r="L67" s="35" t="n">
        <v>0</v>
      </c>
      <c r="M67" s="35" t="n">
        <v>0</v>
      </c>
      <c r="N67" s="35" t="n">
        <v>0</v>
      </c>
      <c r="O67" s="35" t="n">
        <v>0</v>
      </c>
      <c r="P67" s="35" t="n">
        <v>0</v>
      </c>
      <c r="Q67" s="35" t="n">
        <v>0</v>
      </c>
      <c r="R67" s="35" t="n">
        <v>0</v>
      </c>
      <c r="S67" s="35" t="n">
        <v>0</v>
      </c>
      <c r="T67" s="35" t="n">
        <v>0</v>
      </c>
      <c r="U67" s="35" t="n">
        <v>0</v>
      </c>
      <c r="V67" s="35" t="n">
        <v>0</v>
      </c>
      <c r="W67" s="35" t="n">
        <v>0</v>
      </c>
      <c r="X67" s="35" t="n">
        <v>0</v>
      </c>
      <c r="Y67" s="35" t="n">
        <v>0</v>
      </c>
      <c r="Z67" s="35" t="n">
        <v>0</v>
      </c>
      <c r="AA67" s="35" t="n">
        <v>0</v>
      </c>
      <c r="AB67" s="35" t="n">
        <v>0</v>
      </c>
      <c r="AC67" s="35" t="n">
        <v>0</v>
      </c>
      <c r="AD67" s="35" t="n">
        <v>0</v>
      </c>
      <c r="AE67" s="35" t="n">
        <v>0</v>
      </c>
      <c r="AF67" s="35" t="n">
        <v>0</v>
      </c>
      <c r="AG67" s="35" t="n">
        <v>0</v>
      </c>
      <c r="AH67" s="35" t="n">
        <v>0</v>
      </c>
      <c r="AI67" s="35" t="n">
        <v>0</v>
      </c>
      <c r="AJ67" s="35" t="n">
        <v>0</v>
      </c>
      <c r="AK67" s="35" t="n">
        <v>0</v>
      </c>
      <c r="AL67" s="35" t="n">
        <v>0</v>
      </c>
      <c r="AM67" s="35" t="n">
        <v>0</v>
      </c>
      <c r="AN67" s="35" t="n">
        <v>0</v>
      </c>
      <c r="AO67" s="35" t="n">
        <v>0</v>
      </c>
      <c r="AP67" s="35" t="n">
        <v>0</v>
      </c>
      <c r="AQ67" s="35" t="n">
        <v>0</v>
      </c>
      <c r="AR67" s="35" t="n">
        <v>0</v>
      </c>
      <c r="AS67" s="35" t="n">
        <v>0</v>
      </c>
      <c r="AT67" s="35" t="n">
        <v>0</v>
      </c>
      <c r="AU67" s="35" t="n">
        <v>0</v>
      </c>
      <c r="AV67" s="35" t="n">
        <v>0</v>
      </c>
      <c r="AW67" s="35" t="n">
        <v>0</v>
      </c>
      <c r="AX67" s="35" t="n">
        <v>0</v>
      </c>
      <c r="AY67" s="35" t="n">
        <v>0</v>
      </c>
      <c r="AZ67" s="35" t="n">
        <v>0</v>
      </c>
      <c r="BA67" s="35" t="n">
        <v>0</v>
      </c>
      <c r="BB67" s="35" t="n">
        <v>0</v>
      </c>
      <c r="BC67" s="35" t="n">
        <v>0</v>
      </c>
      <c r="BD67" s="35" t="n">
        <v>0</v>
      </c>
      <c r="BE67" s="35" t="n">
        <v>0</v>
      </c>
      <c r="BF67" s="35" t="n">
        <v>0</v>
      </c>
      <c r="BG67" s="35" t="n">
        <v>0</v>
      </c>
      <c r="BH67" s="35" t="n">
        <v>0</v>
      </c>
      <c r="BI67" s="35" t="n">
        <v>0</v>
      </c>
      <c r="BJ67" s="35" t="n">
        <v>0</v>
      </c>
      <c r="BK67" s="35" t="n">
        <v>0</v>
      </c>
    </row>
    <row r="68" customFormat="false" ht="13.5" hidden="false" customHeight="false" outlineLevel="0" collapsed="false">
      <c r="A68" s="51"/>
      <c r="B68" s="31" t="s">
        <v>55</v>
      </c>
      <c r="C68" s="35" t="n">
        <v>0</v>
      </c>
      <c r="D68" s="35" t="n">
        <v>0</v>
      </c>
      <c r="E68" s="35" t="n">
        <v>0</v>
      </c>
      <c r="F68" s="35" t="n">
        <v>0</v>
      </c>
      <c r="G68" s="35" t="n">
        <v>0</v>
      </c>
      <c r="H68" s="35" t="n">
        <v>0</v>
      </c>
      <c r="I68" s="35" t="n">
        <v>0</v>
      </c>
      <c r="J68" s="35" t="n">
        <v>0</v>
      </c>
      <c r="K68" s="35" t="n">
        <v>0</v>
      </c>
      <c r="L68" s="35" t="n">
        <v>0</v>
      </c>
      <c r="M68" s="35" t="n">
        <v>0</v>
      </c>
      <c r="N68" s="35" t="n">
        <v>0</v>
      </c>
      <c r="O68" s="35" t="n">
        <v>0</v>
      </c>
      <c r="P68" s="35" t="n">
        <v>0</v>
      </c>
      <c r="Q68" s="35" t="n">
        <v>0</v>
      </c>
      <c r="R68" s="35" t="n">
        <v>0</v>
      </c>
      <c r="S68" s="35" t="n">
        <v>0</v>
      </c>
      <c r="T68" s="35" t="n">
        <v>0</v>
      </c>
      <c r="U68" s="35" t="n">
        <v>0</v>
      </c>
      <c r="V68" s="35" t="n">
        <v>0</v>
      </c>
      <c r="W68" s="35" t="n">
        <v>0</v>
      </c>
      <c r="X68" s="35" t="n">
        <v>0</v>
      </c>
      <c r="Y68" s="35" t="n">
        <v>0</v>
      </c>
      <c r="Z68" s="35" t="n">
        <v>0</v>
      </c>
      <c r="AA68" s="35" t="n">
        <v>0</v>
      </c>
      <c r="AB68" s="35" t="n">
        <v>0</v>
      </c>
      <c r="AC68" s="35" t="n">
        <v>0</v>
      </c>
      <c r="AD68" s="35" t="n">
        <v>0</v>
      </c>
      <c r="AE68" s="35" t="n">
        <v>0</v>
      </c>
      <c r="AF68" s="35" t="n">
        <v>0</v>
      </c>
      <c r="AG68" s="35" t="n">
        <v>0</v>
      </c>
      <c r="AH68" s="35" t="n">
        <v>0</v>
      </c>
      <c r="AI68" s="35" t="n">
        <v>0</v>
      </c>
      <c r="AJ68" s="35" t="n">
        <v>0</v>
      </c>
      <c r="AK68" s="35" t="n">
        <v>0</v>
      </c>
      <c r="AL68" s="35" t="n">
        <v>0</v>
      </c>
      <c r="AM68" s="35" t="n">
        <v>0</v>
      </c>
      <c r="AN68" s="35" t="n">
        <v>0</v>
      </c>
      <c r="AO68" s="35" t="n">
        <v>0</v>
      </c>
      <c r="AP68" s="35" t="n">
        <v>0</v>
      </c>
      <c r="AQ68" s="35" t="n">
        <v>0</v>
      </c>
      <c r="AR68" s="35" t="n">
        <v>0</v>
      </c>
      <c r="AS68" s="35" t="n">
        <v>0</v>
      </c>
      <c r="AT68" s="35" t="n">
        <v>0</v>
      </c>
      <c r="AU68" s="35" t="n">
        <v>0</v>
      </c>
      <c r="AV68" s="35" t="n">
        <v>0</v>
      </c>
      <c r="AW68" s="35" t="n">
        <v>0</v>
      </c>
      <c r="AX68" s="35" t="n">
        <v>0</v>
      </c>
      <c r="AY68" s="35" t="n">
        <v>0</v>
      </c>
      <c r="AZ68" s="35" t="n">
        <v>0</v>
      </c>
      <c r="BA68" s="35" t="n">
        <v>0</v>
      </c>
      <c r="BB68" s="35" t="n">
        <v>0</v>
      </c>
      <c r="BC68" s="35" t="n">
        <v>0</v>
      </c>
      <c r="BD68" s="35" t="n">
        <v>0</v>
      </c>
      <c r="BE68" s="35" t="n">
        <v>0</v>
      </c>
      <c r="BF68" s="35" t="n">
        <v>0</v>
      </c>
      <c r="BG68" s="35" t="n">
        <v>0</v>
      </c>
      <c r="BH68" s="35" t="n">
        <v>0</v>
      </c>
      <c r="BI68" s="35" t="n">
        <v>0</v>
      </c>
      <c r="BJ68" s="35" t="n">
        <v>0</v>
      </c>
      <c r="BK68" s="35" t="n">
        <v>0</v>
      </c>
    </row>
    <row r="69" customFormat="false" ht="6" hidden="false" customHeight="true" outlineLevel="0" collapsed="false">
      <c r="A69" s="41"/>
      <c r="B69" s="52"/>
    </row>
    <row r="70" customFormat="false" ht="12.75" hidden="false" customHeight="false" outlineLevel="0" collapsed="false">
      <c r="A70" s="41"/>
      <c r="B70" s="41" t="s">
        <v>66</v>
      </c>
      <c r="L70" s="53" t="s">
        <v>67</v>
      </c>
    </row>
    <row r="71" customFormat="false" ht="12.75" hidden="false" customHeight="false" outlineLevel="0" collapsed="false">
      <c r="A71" s="41"/>
      <c r="B71" s="41" t="s">
        <v>68</v>
      </c>
      <c r="L71" s="41" t="s">
        <v>69</v>
      </c>
    </row>
    <row r="72" customFormat="false" ht="12.75" hidden="false" customHeight="false" outlineLevel="0" collapsed="false">
      <c r="L72" s="41" t="s">
        <v>70</v>
      </c>
    </row>
    <row r="73" customFormat="false" ht="12.75" hidden="false" customHeight="false" outlineLevel="0" collapsed="false">
      <c r="B73" s="41" t="s">
        <v>71</v>
      </c>
      <c r="L73" s="41" t="s">
        <v>72</v>
      </c>
    </row>
    <row r="74" customFormat="false" ht="12.75" hidden="false" customHeight="false" outlineLevel="0" collapsed="false">
      <c r="B74" s="41" t="s">
        <v>73</v>
      </c>
      <c r="L74" s="41" t="s">
        <v>74</v>
      </c>
    </row>
    <row r="75" customFormat="false" ht="12.75" hidden="false" customHeight="false" outlineLevel="0" collapsed="false">
      <c r="B75" s="41"/>
      <c r="L75" s="41" t="s">
        <v>75</v>
      </c>
    </row>
  </sheetData>
  <mergeCells count="49">
    <mergeCell ref="A1:A5"/>
    <mergeCell ref="B1:B5"/>
    <mergeCell ref="C1:BK1"/>
    <mergeCell ref="C2:V2"/>
    <mergeCell ref="W2:AP2"/>
    <mergeCell ref="AQ2:BJ2"/>
    <mergeCell ref="BK2:BK5"/>
    <mergeCell ref="C3:L3"/>
    <mergeCell ref="M3:V3"/>
    <mergeCell ref="W3:AF3"/>
    <mergeCell ref="AG3:AP3"/>
    <mergeCell ref="AQ3:AZ3"/>
    <mergeCell ref="BA3:BJ3"/>
    <mergeCell ref="C4:G4"/>
    <mergeCell ref="H4:L4"/>
    <mergeCell ref="M4:Q4"/>
    <mergeCell ref="R4:V4"/>
    <mergeCell ref="W4:AA4"/>
    <mergeCell ref="AB4:AF4"/>
    <mergeCell ref="AG4:AK4"/>
    <mergeCell ref="AL4:AP4"/>
    <mergeCell ref="AQ4:AU4"/>
    <mergeCell ref="AV4:AZ4"/>
    <mergeCell ref="BA4:BE4"/>
    <mergeCell ref="BF4:BJ4"/>
    <mergeCell ref="C6:BK6"/>
    <mergeCell ref="C7:BK7"/>
    <mergeCell ref="C10:BK10"/>
    <mergeCell ref="C13:BK13"/>
    <mergeCell ref="C16:BK16"/>
    <mergeCell ref="C19:BK19"/>
    <mergeCell ref="C22:BK22"/>
    <mergeCell ref="C29:BK29"/>
    <mergeCell ref="C30:BK30"/>
    <mergeCell ref="C31:BK31"/>
    <mergeCell ref="C34:BK34"/>
    <mergeCell ref="C44:BK44"/>
    <mergeCell ref="C45:BK45"/>
    <mergeCell ref="C46:BK46"/>
    <mergeCell ref="C49:BK49"/>
    <mergeCell ref="C50:BK50"/>
    <mergeCell ref="C51:BK51"/>
    <mergeCell ref="C54:BK54"/>
    <mergeCell ref="C58:BK58"/>
    <mergeCell ref="C59:BK59"/>
    <mergeCell ref="C60:BK60"/>
    <mergeCell ref="C63:BK63"/>
    <mergeCell ref="C65:BK65"/>
    <mergeCell ref="C66:BK66"/>
  </mergeCells>
  <printOptions headings="false" gridLines="false" gridLinesSet="true" horizontalCentered="false" verticalCentered="false"/>
  <pageMargins left="0.7" right="0.7" top="0.370138888888889" bottom="0.370138888888889" header="0.511805555555555" footer="0.511805555555555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LibreOffice/6.0.5.2$Windows_x86 LibreOffice_project/54c8cbb85f300ac59db32fe8a675ff7683cd5a16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2014-01-06T04:43:23Z</dcterms:created>
  <dc:creator>Vimal Bhatter</dc:creator>
  <dc:description/>
  <dc:language>en-US</dc:language>
  <cp:lastModifiedBy>Santoshs</cp:lastModifiedBy>
  <cp:lastPrinted>2014-03-24T10:58:12Z</cp:lastPrinted>
  <dcterms:modified xsi:type="dcterms:W3CDTF">2014-07-08T10:39:06Z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